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9EE7EBBF-B112-43AA-A407-B359F90CF26E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さりお" sheetId="704" r:id="rId1"/>
  </sheets>
  <definedNames>
    <definedName name="_xlnm._FilterDatabase" localSheetId="0">さりお!$B$10:$K$10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さりお!$A$1:$K$74</definedName>
    <definedName name="Z_12B79591_0D7E_424A_BCB9_01520579CC20_.wvu.FilterData" localSheetId="0" hidden="1">さりお!$B$10:$K$10</definedName>
    <definedName name="Z_12B79591_0D7E_424A_BCB9_01520579CC20_.wvu.PrintArea" localSheetId="0" hidden="1">さりお!$B$1:$K$74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66" i="704" l="1"/>
  <c r="J66" i="704"/>
  <c r="G66" i="704"/>
  <c r="F66" i="704"/>
  <c r="D5" i="704"/>
  <c r="D3" i="704"/>
</calcChain>
</file>

<file path=xl/sharedStrings.xml><?xml version="1.0" encoding="utf-8"?>
<sst xmlns="http://schemas.openxmlformats.org/spreadsheetml/2006/main" count="110" uniqueCount="106">
  <si>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</si>
  <si>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</si>
  <si>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</si>
  <si>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</si>
  <si>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</si>
  <si>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</si>
  <si>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</si>
  <si>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</si>
  <si>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</si>
  <si>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</si>
  <si>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</si>
  <si>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集合部数</t>
  </si>
  <si>
    <t>①</t>
  </si>
  <si>
    <t>②</t>
  </si>
  <si>
    <t>③</t>
  </si>
  <si>
    <t>④</t>
  </si>
  <si>
    <t>⑥</t>
  </si>
  <si>
    <t>⑦</t>
  </si>
  <si>
    <t>実施部数</t>
    <rPh sb="0" eb="2">
      <t>ジッシ</t>
    </rPh>
    <rPh sb="2" eb="4">
      <t>ブスウ</t>
    </rPh>
    <phoneticPr fontId="72"/>
  </si>
  <si>
    <t>⑧</t>
  </si>
  <si>
    <t>No</t>
    <phoneticPr fontId="72"/>
  </si>
  <si>
    <t>戸建部数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</si>
  <si>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</si>
  <si>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</si>
  <si>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南中央町、清輝橋1、大学町、春日町、京町、大供1、鹿田町1</t>
    <rPh sb="0" eb="1">
      <t>ミナミ</t>
    </rPh>
    <rPh sb="1" eb="4">
      <t>チュウオウマチ</t>
    </rPh>
    <rPh sb="5" eb="6">
      <t>キヨ</t>
    </rPh>
    <rPh sb="6" eb="7">
      <t>テル</t>
    </rPh>
    <rPh sb="7" eb="8">
      <t>ハシ</t>
    </rPh>
    <rPh sb="10" eb="13">
      <t>ダイガクマチ</t>
    </rPh>
    <rPh sb="14" eb="17">
      <t>カスガマチ</t>
    </rPh>
    <rPh sb="18" eb="20">
      <t>キョウマチ</t>
    </rPh>
    <rPh sb="21" eb="22">
      <t>オオ</t>
    </rPh>
    <rPh sb="22" eb="23">
      <t>トモ</t>
    </rPh>
    <rPh sb="25" eb="26">
      <t>シカ</t>
    </rPh>
    <rPh sb="26" eb="27">
      <t>タ</t>
    </rPh>
    <rPh sb="27" eb="28">
      <t>マチ</t>
    </rPh>
    <phoneticPr fontId="75"/>
  </si>
  <si>
    <t>奥田本町、奥田1・2、奥田南町、●奥田西町、神田町1・2、●富田</t>
    <rPh sb="0" eb="2">
      <t>オクダ</t>
    </rPh>
    <rPh sb="2" eb="4">
      <t>ホンマチ</t>
    </rPh>
    <rPh sb="5" eb="7">
      <t>オクダ</t>
    </rPh>
    <rPh sb="11" eb="13">
      <t>オクダ</t>
    </rPh>
    <rPh sb="13" eb="15">
      <t>ミナミマチ</t>
    </rPh>
    <rPh sb="17" eb="21">
      <t>オクダニシマチ</t>
    </rPh>
    <rPh sb="22" eb="25">
      <t>カンダマチ</t>
    </rPh>
    <phoneticPr fontId="75"/>
  </si>
  <si>
    <t>西島田町、野田1～5、西之町、新屋敷町1～3、今1～3</t>
    <rPh sb="0" eb="1">
      <t>ニシ</t>
    </rPh>
    <rPh sb="1" eb="4">
      <t>シマダマチ</t>
    </rPh>
    <rPh sb="5" eb="7">
      <t>ノダ</t>
    </rPh>
    <rPh sb="11" eb="12">
      <t>ニシ</t>
    </rPh>
    <rPh sb="12" eb="13">
      <t>ノ</t>
    </rPh>
    <rPh sb="13" eb="14">
      <t>マチ</t>
    </rPh>
    <rPh sb="15" eb="16">
      <t>シン</t>
    </rPh>
    <rPh sb="16" eb="18">
      <t>ヤシキ</t>
    </rPh>
    <rPh sb="18" eb="19">
      <t>マチ</t>
    </rPh>
    <rPh sb="23" eb="24">
      <t>イマ</t>
    </rPh>
    <phoneticPr fontId="75"/>
  </si>
  <si>
    <t>西古松1・2、西古松西町、上中野1・2、大元1・2、大元上町、●西古松、●下中野</t>
    <rPh sb="0" eb="1">
      <t>ニシ</t>
    </rPh>
    <rPh sb="1" eb="3">
      <t>フルマツ</t>
    </rPh>
    <rPh sb="7" eb="8">
      <t>ニシ</t>
    </rPh>
    <rPh sb="8" eb="10">
      <t>フルマツ</t>
    </rPh>
    <rPh sb="10" eb="12">
      <t>ニシマチ</t>
    </rPh>
    <rPh sb="13" eb="14">
      <t>カミ</t>
    </rPh>
    <rPh sb="14" eb="16">
      <t>ナカノ</t>
    </rPh>
    <rPh sb="20" eb="21">
      <t>オオ</t>
    </rPh>
    <rPh sb="21" eb="22">
      <t>モト</t>
    </rPh>
    <rPh sb="26" eb="27">
      <t>オオ</t>
    </rPh>
    <rPh sb="27" eb="28">
      <t>モト</t>
    </rPh>
    <rPh sb="28" eb="29">
      <t>カミ</t>
    </rPh>
    <rPh sb="29" eb="30">
      <t>マチ</t>
    </rPh>
    <rPh sb="32" eb="33">
      <t>ニシ</t>
    </rPh>
    <rPh sb="33" eb="35">
      <t>フルマツ</t>
    </rPh>
    <rPh sb="37" eb="38">
      <t>シタ</t>
    </rPh>
    <rPh sb="38" eb="40">
      <t>ナカノ</t>
    </rPh>
    <phoneticPr fontId="75"/>
  </si>
  <si>
    <t>学南町1、南方5、国体町、絵図町、清心町、伊福町2・3、いずみ町</t>
    <rPh sb="0" eb="1">
      <t>ガク</t>
    </rPh>
    <rPh sb="1" eb="3">
      <t>ミナミマチ</t>
    </rPh>
    <rPh sb="5" eb="7">
      <t>ミナミカタ</t>
    </rPh>
    <rPh sb="9" eb="11">
      <t>コクタイ</t>
    </rPh>
    <rPh sb="11" eb="12">
      <t>マチ</t>
    </rPh>
    <rPh sb="13" eb="15">
      <t>エズ</t>
    </rPh>
    <rPh sb="15" eb="16">
      <t>マチ</t>
    </rPh>
    <rPh sb="17" eb="18">
      <t>キヨ</t>
    </rPh>
    <rPh sb="18" eb="19">
      <t>ココロマ</t>
    </rPh>
    <rPh sb="19" eb="20">
      <t>マチ</t>
    </rPh>
    <rPh sb="21" eb="22">
      <t>イ</t>
    </rPh>
    <rPh sb="22" eb="24">
      <t>フクマチ</t>
    </rPh>
    <rPh sb="31" eb="32">
      <t>マチ</t>
    </rPh>
    <phoneticPr fontId="75"/>
  </si>
  <si>
    <t>福富東1・2、福富中1・2、福富西1～3、豊成3、福浜西町</t>
    <rPh sb="0" eb="2">
      <t>フクトミ</t>
    </rPh>
    <rPh sb="2" eb="3">
      <t>ヒガシ</t>
    </rPh>
    <rPh sb="7" eb="9">
      <t>フクトミ</t>
    </rPh>
    <rPh sb="9" eb="10">
      <t>ナカ</t>
    </rPh>
    <rPh sb="14" eb="16">
      <t>フクトミ</t>
    </rPh>
    <rPh sb="16" eb="17">
      <t>ニシ</t>
    </rPh>
    <rPh sb="21" eb="22">
      <t>ホウ</t>
    </rPh>
    <rPh sb="22" eb="23">
      <t>セイ</t>
    </rPh>
    <rPh sb="25" eb="26">
      <t>フク</t>
    </rPh>
    <rPh sb="26" eb="27">
      <t>ハマ</t>
    </rPh>
    <rPh sb="27" eb="29">
      <t>ニシマチ</t>
    </rPh>
    <phoneticPr fontId="75"/>
  </si>
  <si>
    <t>富浜町、洲崎1～3、福島1～4、平福1・2</t>
    <rPh sb="0" eb="2">
      <t>トミハマ</t>
    </rPh>
    <rPh sb="2" eb="3">
      <t>マチ</t>
    </rPh>
    <rPh sb="4" eb="6">
      <t>スザキ</t>
    </rPh>
    <rPh sb="10" eb="12">
      <t>フクシマ</t>
    </rPh>
    <rPh sb="16" eb="17">
      <t>ヘイ</t>
    </rPh>
    <rPh sb="17" eb="18">
      <t>フク</t>
    </rPh>
    <phoneticPr fontId="75"/>
  </si>
  <si>
    <t>福成1～3、福田、泉田1・3・4、芳泉3・4</t>
    <rPh sb="0" eb="1">
      <t>フク</t>
    </rPh>
    <rPh sb="1" eb="2">
      <t>セイ</t>
    </rPh>
    <rPh sb="6" eb="8">
      <t>フクダ</t>
    </rPh>
    <rPh sb="9" eb="10">
      <t>イズミ</t>
    </rPh>
    <rPh sb="10" eb="11">
      <t>タ</t>
    </rPh>
    <rPh sb="17" eb="19">
      <t>ホウセン</t>
    </rPh>
    <phoneticPr fontId="75"/>
  </si>
  <si>
    <t>大福、東畦、妹尾、箕島、内尾</t>
    <rPh sb="0" eb="2">
      <t>ダイフク</t>
    </rPh>
    <rPh sb="3" eb="4">
      <t>ヒガシ</t>
    </rPh>
    <rPh sb="4" eb="5">
      <t>アゼ</t>
    </rPh>
    <rPh sb="6" eb="8">
      <t>セノオ</t>
    </rPh>
    <rPh sb="12" eb="14">
      <t>ウチオ</t>
    </rPh>
    <phoneticPr fontId="75"/>
  </si>
  <si>
    <t>平井、平井1・3～7、●湊、倉田、江崎、江並、藤崎、桑野</t>
    <rPh sb="0" eb="2">
      <t>ヒライ</t>
    </rPh>
    <rPh sb="3" eb="5">
      <t>ヒライ</t>
    </rPh>
    <rPh sb="12" eb="13">
      <t>ミナト</t>
    </rPh>
    <rPh sb="14" eb="16">
      <t>クラタ</t>
    </rPh>
    <rPh sb="17" eb="19">
      <t>エザキ</t>
    </rPh>
    <rPh sb="20" eb="21">
      <t>エナミ</t>
    </rPh>
    <rPh sb="21" eb="22">
      <t>ナミ</t>
    </rPh>
    <rPh sb="23" eb="25">
      <t>フジサキ</t>
    </rPh>
    <rPh sb="26" eb="28">
      <t>クワノ</t>
    </rPh>
    <phoneticPr fontId="75"/>
  </si>
  <si>
    <t>福泊、山崎、●湊、円山、海吉、倉富、倉益</t>
    <rPh sb="0" eb="1">
      <t>フク</t>
    </rPh>
    <rPh sb="1" eb="2">
      <t>ハク</t>
    </rPh>
    <rPh sb="3" eb="5">
      <t>ヤマサキ</t>
    </rPh>
    <rPh sb="7" eb="8">
      <t>ミナト</t>
    </rPh>
    <rPh sb="9" eb="11">
      <t>マルヤマ</t>
    </rPh>
    <rPh sb="12" eb="13">
      <t>ウミ</t>
    </rPh>
    <rPh sb="13" eb="14">
      <t>キチ</t>
    </rPh>
    <rPh sb="15" eb="16">
      <t>クラ</t>
    </rPh>
    <rPh sb="16" eb="17">
      <t>トミ</t>
    </rPh>
    <rPh sb="18" eb="19">
      <t>クラ</t>
    </rPh>
    <rPh sb="19" eb="20">
      <t>エキ</t>
    </rPh>
    <phoneticPr fontId="75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</si>
  <si>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</si>
  <si>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</si>
  <si>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</si>
  <si>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</si>
  <si>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</si>
  <si>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</si>
  <si>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合　計</t>
    <rPh sb="0" eb="1">
      <t>ア</t>
    </rPh>
    <rPh sb="2" eb="3">
      <t>ケイ</t>
    </rPh>
    <phoneticPr fontId="75"/>
  </si>
  <si>
    <t>※ 部数・町丁名などの記載内容は表示期間内であっても、住宅事情等により変更されることがあります</t>
    <phoneticPr fontId="69"/>
  </si>
  <si>
    <t>サイズ ：</t>
    <phoneticPr fontId="72"/>
  </si>
  <si>
    <t>北区</t>
    <rPh sb="0" eb="2">
      <t>キタク</t>
    </rPh>
    <phoneticPr fontId="75"/>
  </si>
  <si>
    <t>南区</t>
    <rPh sb="0" eb="2">
      <t>ミナミク</t>
    </rPh>
    <phoneticPr fontId="75"/>
  </si>
  <si>
    <t>中区</t>
    <rPh sb="0" eb="2">
      <t>ナカク</t>
    </rPh>
    <phoneticPr fontId="75"/>
  </si>
  <si>
    <t>東区</t>
    <rPh sb="0" eb="2">
      <t>ヒガシク</t>
    </rPh>
    <phoneticPr fontId="75"/>
  </si>
  <si>
    <t>茶屋町、藤戸町天城、茶屋町早沖、加須山、有城</t>
    <rPh sb="4" eb="5">
      <t>フジ</t>
    </rPh>
    <rPh sb="10" eb="13">
      <t>チャヤマチ</t>
    </rPh>
    <rPh sb="13" eb="14">
      <t>ハヤ</t>
    </rPh>
    <rPh sb="14" eb="15">
      <t>オキ</t>
    </rPh>
    <rPh sb="16" eb="18">
      <t>カゾ</t>
    </rPh>
    <rPh sb="18" eb="19">
      <t>サン</t>
    </rPh>
    <rPh sb="20" eb="21">
      <t>ユウ</t>
    </rPh>
    <rPh sb="21" eb="22">
      <t>シロ</t>
    </rPh>
    <phoneticPr fontId="75"/>
  </si>
  <si>
    <t>支払日</t>
    <rPh sb="0" eb="3">
      <t>シハライビ</t>
    </rPh>
    <phoneticPr fontId="69"/>
  </si>
  <si>
    <t>さりお</t>
    <phoneticPr fontId="72"/>
  </si>
  <si>
    <t>※ ●は複数グループにまたがる町丁名です。</t>
    <phoneticPr fontId="69"/>
  </si>
  <si>
    <t>※ 一般紙折込と手法が相違しますので、必ず予備部数(２％）を加えて納品してください。お申込みはグループ単位になります。</t>
    <phoneticPr fontId="69"/>
  </si>
  <si>
    <t>折込部数</t>
    <rPh sb="0" eb="2">
      <t>オリコミ</t>
    </rPh>
    <rPh sb="2" eb="4">
      <t>ブスウ</t>
    </rPh>
    <phoneticPr fontId="69"/>
  </si>
  <si>
    <t>CD</t>
    <phoneticPr fontId="69"/>
  </si>
  <si>
    <t>今4～8、中仙道、中仙道1・2、問屋町、田中、西長瀬、北長瀬表町2・3、辰巳、平田、今村、●下中野、●西市、北長瀬本町</t>
    <rPh sb="0" eb="1">
      <t>イマ</t>
    </rPh>
    <rPh sb="5" eb="8">
      <t>ナカセンドウ</t>
    </rPh>
    <rPh sb="9" eb="10">
      <t>ナカ</t>
    </rPh>
    <rPh sb="10" eb="11">
      <t>セン</t>
    </rPh>
    <rPh sb="11" eb="12">
      <t>ドウ</t>
    </rPh>
    <rPh sb="16" eb="18">
      <t>トイヤ</t>
    </rPh>
    <rPh sb="18" eb="19">
      <t>マチ</t>
    </rPh>
    <rPh sb="20" eb="22">
      <t>タナカ</t>
    </rPh>
    <rPh sb="23" eb="26">
      <t>ニシナガセ</t>
    </rPh>
    <rPh sb="27" eb="30">
      <t>キタナガセ</t>
    </rPh>
    <rPh sb="30" eb="32">
      <t>オモテマチ</t>
    </rPh>
    <rPh sb="36" eb="38">
      <t>タツミ</t>
    </rPh>
    <rPh sb="39" eb="41">
      <t>ヒラタ</t>
    </rPh>
    <rPh sb="42" eb="44">
      <t>イマムラ</t>
    </rPh>
    <phoneticPr fontId="75"/>
  </si>
  <si>
    <t>白石西新町、白石、久米、花尻あかね町、花尻みどり町、花尻ききょう町、●東花尻、●平野、今保、白石東新町、花尻</t>
    <rPh sb="0" eb="2">
      <t>シライシ</t>
    </rPh>
    <rPh sb="2" eb="5">
      <t>ニシシンマチ</t>
    </rPh>
    <rPh sb="6" eb="8">
      <t>シライシ</t>
    </rPh>
    <rPh sb="9" eb="11">
      <t>クメ</t>
    </rPh>
    <rPh sb="12" eb="13">
      <t>ハナ</t>
    </rPh>
    <rPh sb="13" eb="14">
      <t>シリ</t>
    </rPh>
    <rPh sb="17" eb="18">
      <t>マチ</t>
    </rPh>
    <rPh sb="19" eb="20">
      <t>ハナ</t>
    </rPh>
    <rPh sb="20" eb="21">
      <t>シリ</t>
    </rPh>
    <rPh sb="24" eb="25">
      <t>マチ</t>
    </rPh>
    <rPh sb="26" eb="27">
      <t>ハナ</t>
    </rPh>
    <rPh sb="27" eb="28">
      <t>シリ</t>
    </rPh>
    <rPh sb="32" eb="33">
      <t>マチ</t>
    </rPh>
    <rPh sb="35" eb="36">
      <t>ヒガシ</t>
    </rPh>
    <rPh sb="36" eb="37">
      <t>ハナ</t>
    </rPh>
    <rPh sb="37" eb="38">
      <t>シリ</t>
    </rPh>
    <phoneticPr fontId="75"/>
  </si>
  <si>
    <t>西崎1・2、大安寺中町、大安寺東町、大安寺西町、大安寺南町1・2、●高柳西町、西崎本町</t>
    <rPh sb="0" eb="2">
      <t>ニシザキ</t>
    </rPh>
    <rPh sb="6" eb="9">
      <t>ダイアンジ</t>
    </rPh>
    <rPh sb="9" eb="11">
      <t>ナカマチ</t>
    </rPh>
    <rPh sb="12" eb="15">
      <t>ダイアンジ</t>
    </rPh>
    <rPh sb="15" eb="17">
      <t>ヒガシマチ</t>
    </rPh>
    <rPh sb="18" eb="21">
      <t>ダイアンジ</t>
    </rPh>
    <rPh sb="21" eb="23">
      <t>ニシマチ</t>
    </rPh>
    <rPh sb="24" eb="27">
      <t>ダイアンジ</t>
    </rPh>
    <rPh sb="27" eb="29">
      <t>ミナミマチ</t>
    </rPh>
    <phoneticPr fontId="75"/>
  </si>
  <si>
    <t>可知1～5、富士見町1、松新町、広谷、大多羅町、中川町、益野町、西大寺松崎、目黒町、●西大寺中野</t>
    <rPh sb="0" eb="1">
      <t>カ</t>
    </rPh>
    <rPh sb="1" eb="2">
      <t>チ</t>
    </rPh>
    <rPh sb="6" eb="10">
      <t>フジミチョウ</t>
    </rPh>
    <rPh sb="12" eb="13">
      <t>マツ</t>
    </rPh>
    <rPh sb="13" eb="15">
      <t>シンマチ</t>
    </rPh>
    <rPh sb="16" eb="18">
      <t>ヒロタニ</t>
    </rPh>
    <rPh sb="19" eb="20">
      <t>オオ</t>
    </rPh>
    <rPh sb="20" eb="21">
      <t>タ</t>
    </rPh>
    <rPh sb="21" eb="22">
      <t>ラ</t>
    </rPh>
    <rPh sb="22" eb="23">
      <t>マチ</t>
    </rPh>
    <rPh sb="24" eb="27">
      <t>ナカガワマチ</t>
    </rPh>
    <rPh sb="28" eb="29">
      <t>マス</t>
    </rPh>
    <rPh sb="29" eb="30">
      <t>ノ</t>
    </rPh>
    <rPh sb="30" eb="31">
      <t>マチ</t>
    </rPh>
    <phoneticPr fontId="75"/>
  </si>
  <si>
    <t>地区</t>
    <rPh sb="0" eb="2">
      <t>チク</t>
    </rPh>
    <phoneticPr fontId="75"/>
  </si>
  <si>
    <t>早島町早島、早島町前潟</t>
    <phoneticPr fontId="69"/>
  </si>
  <si>
    <t>北畝1～7、中畝2～5･9･10、広江6･7、東塚4、水島東寿町、水島西寿町、福田町古新田</t>
    <rPh sb="23" eb="25">
      <t>ヒガシヅカ</t>
    </rPh>
    <rPh sb="27" eb="29">
      <t>ミズシマ</t>
    </rPh>
    <rPh sb="29" eb="30">
      <t>ヒガシ</t>
    </rPh>
    <rPh sb="30" eb="32">
      <t>コトブキチョウ</t>
    </rPh>
    <rPh sb="33" eb="35">
      <t>ミズシマ</t>
    </rPh>
    <rPh sb="35" eb="36">
      <t>ニシ</t>
    </rPh>
    <rPh sb="36" eb="38">
      <t>コトブキチョウ</t>
    </rPh>
    <rPh sb="39" eb="42">
      <t>フクダチョウ</t>
    </rPh>
    <rPh sb="42" eb="45">
      <t>コシンデン</t>
    </rPh>
    <phoneticPr fontId="69"/>
  </si>
  <si>
    <t>●福島、中庄、中庄団地、倉敷ハイツ、黒崎、松島、上東、●大島、徳芳、鳥羽、●平田</t>
    <rPh sb="18" eb="20">
      <t>クロサキ</t>
    </rPh>
    <rPh sb="21" eb="23">
      <t>マツシマ</t>
    </rPh>
    <rPh sb="24" eb="25">
      <t>ウエ</t>
    </rPh>
    <rPh sb="25" eb="26">
      <t>ヒガシ</t>
    </rPh>
    <rPh sb="31" eb="32">
      <t>トク</t>
    </rPh>
    <rPh sb="32" eb="33">
      <t>ホウ</t>
    </rPh>
    <rPh sb="34" eb="36">
      <t>トバ</t>
    </rPh>
    <rPh sb="38" eb="40">
      <t>ヒラタ</t>
    </rPh>
    <phoneticPr fontId="75"/>
  </si>
  <si>
    <t>●水江、●安江、●酒津、●西阿知町、●西阿知町西原、●八王寺町、●四十瀬、●中島</t>
    <rPh sb="27" eb="30">
      <t>ハチオウジ</t>
    </rPh>
    <rPh sb="30" eb="31">
      <t>マチ</t>
    </rPh>
    <rPh sb="33" eb="36">
      <t>シジュウセ</t>
    </rPh>
    <rPh sb="38" eb="40">
      <t>ナカジマ</t>
    </rPh>
    <phoneticPr fontId="69"/>
  </si>
  <si>
    <t>●沖、●上富井、●中島、●西阿知町、●四十瀬、●沖新町、●東富井、●西阿知町西原、●水江、●西富井、片島町</t>
    <rPh sb="42" eb="44">
      <t>ミズエ</t>
    </rPh>
    <rPh sb="46" eb="47">
      <t>ニシ</t>
    </rPh>
    <rPh sb="47" eb="49">
      <t>トミイ</t>
    </rPh>
    <rPh sb="50" eb="52">
      <t>カタシマ</t>
    </rPh>
    <rPh sb="52" eb="53">
      <t>マチ</t>
    </rPh>
    <phoneticPr fontId="69"/>
  </si>
  <si>
    <t>寿町、日ノ出町1･2、浜町1･2、浜ノ茶屋、浜ノ茶屋1･2、北浜町、宮前、青江、川入、●平田、生坂、●酒津、●大島、西岡、祐安、西坂</t>
    <rPh sb="61" eb="62">
      <t>ユウ</t>
    </rPh>
    <rPh sb="62" eb="63">
      <t>ヤス</t>
    </rPh>
    <rPh sb="64" eb="66">
      <t>ニシザカ</t>
    </rPh>
    <phoneticPr fontId="69"/>
  </si>
  <si>
    <t>万倍、泉田、米倉、当新田、●西市、●新保、芳泉2、泉田5</t>
    <rPh sb="0" eb="1">
      <t>マン</t>
    </rPh>
    <rPh sb="1" eb="2">
      <t>バイ</t>
    </rPh>
    <rPh sb="3" eb="4">
      <t>イズミ</t>
    </rPh>
    <rPh sb="4" eb="5">
      <t>タ</t>
    </rPh>
    <rPh sb="6" eb="8">
      <t>ヨネクラ</t>
    </rPh>
    <rPh sb="9" eb="10">
      <t>トウ</t>
    </rPh>
    <rPh sb="10" eb="12">
      <t>シンデン</t>
    </rPh>
    <rPh sb="14" eb="15">
      <t>ニシ</t>
    </rPh>
    <rPh sb="15" eb="16">
      <t>イチ</t>
    </rPh>
    <rPh sb="18" eb="19">
      <t>シン</t>
    </rPh>
    <rPh sb="19" eb="20">
      <t>ホ</t>
    </rPh>
    <rPh sb="21" eb="23">
      <t>ホウセン</t>
    </rPh>
    <rPh sb="25" eb="27">
      <t>イズミダ</t>
    </rPh>
    <phoneticPr fontId="75"/>
  </si>
  <si>
    <t>浜野1～4、豊浜町、新福1・2、●豊成1・2</t>
    <rPh sb="0" eb="2">
      <t>ハマノ</t>
    </rPh>
    <rPh sb="6" eb="7">
      <t>ホウ</t>
    </rPh>
    <rPh sb="7" eb="9">
      <t>ハママチ</t>
    </rPh>
    <rPh sb="10" eb="11">
      <t>シン</t>
    </rPh>
    <rPh sb="11" eb="12">
      <t>フク</t>
    </rPh>
    <rPh sb="17" eb="18">
      <t>ホウ</t>
    </rPh>
    <rPh sb="18" eb="19">
      <t>セイ</t>
    </rPh>
    <phoneticPr fontId="75"/>
  </si>
  <si>
    <t>伊福町1、奉還町1～4、駅元町、昭和町、寿町、●島田本町1</t>
    <rPh sb="0" eb="1">
      <t>イ</t>
    </rPh>
    <rPh sb="1" eb="3">
      <t>フクマチ</t>
    </rPh>
    <rPh sb="5" eb="7">
      <t>ホウカン</t>
    </rPh>
    <rPh sb="7" eb="8">
      <t>マチ</t>
    </rPh>
    <rPh sb="12" eb="13">
      <t>エキ</t>
    </rPh>
    <rPh sb="13" eb="15">
      <t>モトマチ</t>
    </rPh>
    <rPh sb="16" eb="19">
      <t>ショウワマチ</t>
    </rPh>
    <rPh sb="20" eb="22">
      <t>コトブキマチ</t>
    </rPh>
    <rPh sb="24" eb="26">
      <t>シマダ</t>
    </rPh>
    <rPh sb="26" eb="28">
      <t>ホンマチ</t>
    </rPh>
    <phoneticPr fontId="75"/>
  </si>
  <si>
    <t>庭瀬、●平野、撫川、川入、●東花尻、延友、中撫川、西花尻</t>
    <rPh sb="0" eb="1">
      <t>ニワ</t>
    </rPh>
    <rPh sb="1" eb="2">
      <t>セ</t>
    </rPh>
    <rPh sb="4" eb="6">
      <t>ヒラノ</t>
    </rPh>
    <rPh sb="7" eb="8">
      <t>ナ</t>
    </rPh>
    <rPh sb="8" eb="9">
      <t>カワ</t>
    </rPh>
    <rPh sb="10" eb="11">
      <t>カワ</t>
    </rPh>
    <rPh sb="11" eb="12">
      <t>ニュウ</t>
    </rPh>
    <rPh sb="14" eb="15">
      <t>ヒガシ</t>
    </rPh>
    <rPh sb="15" eb="16">
      <t>ハナ</t>
    </rPh>
    <rPh sb="16" eb="17">
      <t>シリ</t>
    </rPh>
    <rPh sb="18" eb="20">
      <t>ノブトモ</t>
    </rPh>
    <rPh sb="21" eb="22">
      <t>ナカ</t>
    </rPh>
    <rPh sb="22" eb="24">
      <t>ナツカワ</t>
    </rPh>
    <rPh sb="25" eb="28">
      <t>ニシハナジリ</t>
    </rPh>
    <phoneticPr fontId="75"/>
  </si>
  <si>
    <t>●笹沖、●堀南、●東富井、●西富井、西阿知町新田、●上富井、●中島、●新田、福井、福田町浦田、浦田、●連島町連島</t>
    <rPh sb="26" eb="27">
      <t>ウエ</t>
    </rPh>
    <rPh sb="27" eb="29">
      <t>トミイ</t>
    </rPh>
    <rPh sb="41" eb="44">
      <t>フクダチョウ</t>
    </rPh>
    <rPh sb="44" eb="46">
      <t>ウラタ</t>
    </rPh>
    <rPh sb="47" eb="49">
      <t>ウラタ</t>
    </rPh>
    <rPh sb="51" eb="52">
      <t>レン</t>
    </rPh>
    <rPh sb="52" eb="53">
      <t>ジマ</t>
    </rPh>
    <rPh sb="53" eb="54">
      <t>チョウ</t>
    </rPh>
    <rPh sb="54" eb="55">
      <t>レン</t>
    </rPh>
    <rPh sb="55" eb="56">
      <t>ジマ</t>
    </rPh>
    <phoneticPr fontId="69"/>
  </si>
  <si>
    <t>蕃山町、天神町、石関町、富田町1・2、野田屋町1・2、駅前町1・2、岩田町、●出石町1、丸の内1・2、内山下1・2、京橋町、中山下1・2、表町1～3、幸町、錦町、柳町1・2、田町1・2、磨屋町、平和町</t>
    <rPh sb="0" eb="1">
      <t>バン</t>
    </rPh>
    <rPh sb="1" eb="3">
      <t>ヤママチ</t>
    </rPh>
    <rPh sb="4" eb="7">
      <t>テンジンマチ</t>
    </rPh>
    <rPh sb="8" eb="9">
      <t>イシセ</t>
    </rPh>
    <rPh sb="9" eb="11">
      <t>セキマチ</t>
    </rPh>
    <rPh sb="12" eb="15">
      <t>トミタマチ</t>
    </rPh>
    <rPh sb="19" eb="21">
      <t>ノダ</t>
    </rPh>
    <rPh sb="21" eb="22">
      <t>ヤ</t>
    </rPh>
    <rPh sb="22" eb="23">
      <t>マチ</t>
    </rPh>
    <rPh sb="27" eb="30">
      <t>エキマエマチ</t>
    </rPh>
    <rPh sb="34" eb="37">
      <t>イワタマチ</t>
    </rPh>
    <rPh sb="39" eb="40">
      <t>デ</t>
    </rPh>
    <rPh sb="40" eb="41">
      <t>イシ</t>
    </rPh>
    <rPh sb="41" eb="42">
      <t>マチ</t>
    </rPh>
    <phoneticPr fontId="75"/>
  </si>
  <si>
    <t>下内田町、山科町、旭町、船頭町、二日市町、七日市西町、岡南町1・2、十日市東町、十日市西町、十日市中町、清輝本町、新道、清輝橋4、御舟入町、天瀬南町</t>
    <rPh sb="0" eb="1">
      <t>シタ</t>
    </rPh>
    <rPh sb="1" eb="4">
      <t>ウチダマチ</t>
    </rPh>
    <rPh sb="5" eb="8">
      <t>ヤマシナマチ</t>
    </rPh>
    <rPh sb="9" eb="11">
      <t>アサヒマチ</t>
    </rPh>
    <rPh sb="12" eb="15">
      <t>センドウマチ</t>
    </rPh>
    <rPh sb="16" eb="20">
      <t>フツカイチマチ</t>
    </rPh>
    <rPh sb="21" eb="23">
      <t>ナノカ</t>
    </rPh>
    <rPh sb="23" eb="24">
      <t>イチ</t>
    </rPh>
    <rPh sb="24" eb="26">
      <t>ニシマチ</t>
    </rPh>
    <rPh sb="57" eb="59">
      <t>シンミチ</t>
    </rPh>
    <rPh sb="60" eb="63">
      <t>セイキバシ</t>
    </rPh>
    <rPh sb="65" eb="66">
      <t>オ</t>
    </rPh>
    <rPh sb="66" eb="69">
      <t>フナイリマチ</t>
    </rPh>
    <rPh sb="70" eb="72">
      <t>アマセ</t>
    </rPh>
    <rPh sb="72" eb="73">
      <t>ミナミ</t>
    </rPh>
    <rPh sb="73" eb="74">
      <t>マチ</t>
    </rPh>
    <phoneticPr fontId="75"/>
  </si>
  <si>
    <t>北方1～4、中井町1・2、大和町●1・2、津島東1、三野1～3、法界院、半田町、●学南町3、●南方4、宿、三野本町</t>
    <rPh sb="0" eb="2">
      <t>キタカタ</t>
    </rPh>
    <rPh sb="6" eb="9">
      <t>ナカイマチ</t>
    </rPh>
    <rPh sb="13" eb="16">
      <t>ヤマトマチ</t>
    </rPh>
    <rPh sb="21" eb="23">
      <t>ツシマ</t>
    </rPh>
    <rPh sb="23" eb="24">
      <t>ヒガシ</t>
    </rPh>
    <rPh sb="26" eb="27">
      <t>サン</t>
    </rPh>
    <rPh sb="27" eb="28">
      <t>ノ</t>
    </rPh>
    <rPh sb="32" eb="33">
      <t>ホウ</t>
    </rPh>
    <rPh sb="33" eb="34">
      <t>カイ</t>
    </rPh>
    <rPh sb="34" eb="35">
      <t>イン</t>
    </rPh>
    <rPh sb="36" eb="38">
      <t>ハンダ</t>
    </rPh>
    <rPh sb="38" eb="39">
      <t>マチ</t>
    </rPh>
    <rPh sb="41" eb="44">
      <t>ガクナンチョウ</t>
    </rPh>
    <rPh sb="47" eb="49">
      <t>ミナミカタ</t>
    </rPh>
    <rPh sb="51" eb="52">
      <t>シュク</t>
    </rPh>
    <rPh sb="53" eb="57">
      <t>ミノホンマチ</t>
    </rPh>
    <phoneticPr fontId="75"/>
  </si>
  <si>
    <t>津島中1、津島桑の木、●学南町3、津島南1・2、津島本町、津島新野1・2、津島西坂1～3、津島京町1～3、伊島北町、津島笹が瀬、首部</t>
    <rPh sb="0" eb="2">
      <t>ツシマ</t>
    </rPh>
    <rPh sb="2" eb="3">
      <t>ナカ</t>
    </rPh>
    <rPh sb="5" eb="7">
      <t>ツシマ</t>
    </rPh>
    <rPh sb="7" eb="8">
      <t>クワ</t>
    </rPh>
    <rPh sb="9" eb="10">
      <t>キ</t>
    </rPh>
    <rPh sb="12" eb="13">
      <t>ガク</t>
    </rPh>
    <rPh sb="13" eb="15">
      <t>ミナミマチ</t>
    </rPh>
    <rPh sb="17" eb="19">
      <t>ツシマ</t>
    </rPh>
    <rPh sb="19" eb="20">
      <t>ミナミ</t>
    </rPh>
    <rPh sb="24" eb="26">
      <t>ツシマ</t>
    </rPh>
    <rPh sb="26" eb="28">
      <t>ホンマチ</t>
    </rPh>
    <rPh sb="29" eb="31">
      <t>ツシマ</t>
    </rPh>
    <rPh sb="31" eb="32">
      <t>シン</t>
    </rPh>
    <rPh sb="32" eb="33">
      <t>ノ</t>
    </rPh>
    <rPh sb="37" eb="39">
      <t>ツシマ</t>
    </rPh>
    <rPh sb="39" eb="40">
      <t>ニシ</t>
    </rPh>
    <rPh sb="40" eb="41">
      <t>サカ</t>
    </rPh>
    <rPh sb="64" eb="65">
      <t>シュ</t>
    </rPh>
    <rPh sb="65" eb="66">
      <t>ブ</t>
    </rPh>
    <phoneticPr fontId="75"/>
  </si>
  <si>
    <t>国富、国富4、浜1～3、住吉町1・2、森下町、原尾島1～3、西川原1、●古京町1、西川原、竹田、東川原、浜</t>
    <rPh sb="0" eb="2">
      <t>クニトミ</t>
    </rPh>
    <rPh sb="3" eb="5">
      <t>クニトミ</t>
    </rPh>
    <rPh sb="7" eb="8">
      <t>ハマ</t>
    </rPh>
    <rPh sb="12" eb="14">
      <t>スミヨシ</t>
    </rPh>
    <rPh sb="14" eb="15">
      <t>マチ</t>
    </rPh>
    <rPh sb="19" eb="22">
      <t>モリシタマチ</t>
    </rPh>
    <rPh sb="23" eb="24">
      <t>ハラ</t>
    </rPh>
    <rPh sb="24" eb="25">
      <t>オ</t>
    </rPh>
    <rPh sb="25" eb="26">
      <t>シマ</t>
    </rPh>
    <rPh sb="30" eb="31">
      <t>ニシ</t>
    </rPh>
    <rPh sb="31" eb="33">
      <t>カワハラ</t>
    </rPh>
    <rPh sb="36" eb="37">
      <t>フル</t>
    </rPh>
    <rPh sb="37" eb="39">
      <t>キョウマチ</t>
    </rPh>
    <rPh sb="41" eb="42">
      <t>ニシ</t>
    </rPh>
    <rPh sb="42" eb="44">
      <t>カワハラ</t>
    </rPh>
    <phoneticPr fontId="75"/>
  </si>
  <si>
    <t>●酒津、大内、●八王寺町、日吉町、●安江、老松町1・●5</t>
    <phoneticPr fontId="69"/>
  </si>
  <si>
    <r>
      <t>配布方法　：　　</t>
    </r>
    <r>
      <rPr>
        <b/>
        <sz val="14"/>
        <rFont val="Meiryo UI"/>
        <family val="3"/>
        <charset val="128"/>
      </rPr>
      <t>通常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戸建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</si>
  <si>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r>
      <t>兵団、広瀬町、番町1・2、南方1～●4、弓之町、</t>
    </r>
    <r>
      <rPr>
        <b/>
        <strike/>
        <sz val="11"/>
        <rFont val="ＭＳ Ｐゴシック"/>
        <family val="3"/>
        <charset val="128"/>
      </rPr>
      <t>●</t>
    </r>
    <r>
      <rPr>
        <sz val="11"/>
        <rFont val="ＭＳ Ｐゴシック"/>
        <family val="3"/>
        <charset val="128"/>
      </rPr>
      <t>出石町●1・2、●大和町1</t>
    </r>
    <rPh sb="0" eb="2">
      <t>ヘイダン</t>
    </rPh>
    <rPh sb="3" eb="6">
      <t>ヒロセマチ</t>
    </rPh>
    <rPh sb="7" eb="8">
      <t>バン</t>
    </rPh>
    <rPh sb="8" eb="9">
      <t>マチ</t>
    </rPh>
    <rPh sb="13" eb="15">
      <t>ミナミカタ</t>
    </rPh>
    <rPh sb="20" eb="21">
      <t>ユミ</t>
    </rPh>
    <rPh sb="21" eb="22">
      <t>ノ</t>
    </rPh>
    <rPh sb="22" eb="23">
      <t>マチ</t>
    </rPh>
    <rPh sb="25" eb="26">
      <t>デ</t>
    </rPh>
    <rPh sb="26" eb="27">
      <t>イシ</t>
    </rPh>
    <rPh sb="27" eb="28">
      <t>マチ</t>
    </rPh>
    <rPh sb="34" eb="37">
      <t>ヤマトチョウ</t>
    </rPh>
    <phoneticPr fontId="75"/>
  </si>
  <si>
    <r>
      <t>大元駅前、</t>
    </r>
    <r>
      <rPr>
        <sz val="11"/>
        <rFont val="ＭＳ Ｐゴシック"/>
        <family val="3"/>
        <charset val="128"/>
      </rPr>
      <t>●東古松、東古松3～5、東古松南町、●富田、</t>
    </r>
    <r>
      <rPr>
        <b/>
        <strike/>
        <sz val="11"/>
        <rFont val="ＭＳ Ｐゴシック"/>
        <family val="3"/>
        <charset val="128"/>
      </rPr>
      <t>●</t>
    </r>
    <r>
      <rPr>
        <sz val="11"/>
        <rFont val="ＭＳ Ｐゴシック"/>
        <family val="3"/>
        <charset val="128"/>
      </rPr>
      <t>青江●1・2～5、●奥田西町、●新保、●下中野●豊成1・2</t>
    </r>
    <rPh sb="0" eb="2">
      <t>オオモト</t>
    </rPh>
    <rPh sb="2" eb="4">
      <t>エキマエ</t>
    </rPh>
    <rPh sb="6" eb="7">
      <t>ヒガシ</t>
    </rPh>
    <rPh sb="7" eb="9">
      <t>フルマツ</t>
    </rPh>
    <rPh sb="10" eb="11">
      <t>ヒガシ</t>
    </rPh>
    <rPh sb="11" eb="13">
      <t>フルマツ</t>
    </rPh>
    <rPh sb="17" eb="18">
      <t>ヒガシ</t>
    </rPh>
    <rPh sb="18" eb="20">
      <t>フルマツ</t>
    </rPh>
    <rPh sb="20" eb="22">
      <t>ミナミマチ</t>
    </rPh>
    <rPh sb="24" eb="26">
      <t>トミタ</t>
    </rPh>
    <rPh sb="28" eb="30">
      <t>アオエ</t>
    </rPh>
    <rPh sb="44" eb="46">
      <t>シンボウ</t>
    </rPh>
    <rPh sb="48" eb="49">
      <t>シモ</t>
    </rPh>
    <rPh sb="49" eb="51">
      <t>ナカノ</t>
    </rPh>
    <rPh sb="52" eb="54">
      <t>トヨナリ</t>
    </rPh>
    <phoneticPr fontId="75"/>
  </si>
  <si>
    <r>
      <t>下伊福上町、下伊福西町、下伊福本町、下伊福1・2、富町1・2、高柳東町、●高柳西町、</t>
    </r>
    <r>
      <rPr>
        <b/>
        <strike/>
        <sz val="11"/>
        <rFont val="ＭＳ Ｐゴシック"/>
        <family val="3"/>
        <charset val="128"/>
      </rPr>
      <t>●</t>
    </r>
    <r>
      <rPr>
        <sz val="11"/>
        <rFont val="ＭＳ Ｐゴシック"/>
        <family val="3"/>
        <charset val="128"/>
      </rPr>
      <t>島田本町●1・2、三門中町、●三門東町</t>
    </r>
    <rPh sb="0" eb="1">
      <t>シタ</t>
    </rPh>
    <rPh sb="1" eb="2">
      <t>イ</t>
    </rPh>
    <rPh sb="2" eb="3">
      <t>フク</t>
    </rPh>
    <rPh sb="3" eb="5">
      <t>カミマチ</t>
    </rPh>
    <rPh sb="6" eb="7">
      <t>シタ</t>
    </rPh>
    <rPh sb="7" eb="8">
      <t>イ</t>
    </rPh>
    <rPh sb="8" eb="9">
      <t>フク</t>
    </rPh>
    <rPh sb="9" eb="11">
      <t>ニシマチ</t>
    </rPh>
    <rPh sb="12" eb="13">
      <t>シタ</t>
    </rPh>
    <rPh sb="13" eb="14">
      <t>イ</t>
    </rPh>
    <rPh sb="14" eb="15">
      <t>フク</t>
    </rPh>
    <rPh sb="15" eb="17">
      <t>ホンマチ</t>
    </rPh>
    <rPh sb="18" eb="19">
      <t>シタ</t>
    </rPh>
    <rPh sb="19" eb="20">
      <t>イ</t>
    </rPh>
    <rPh sb="20" eb="21">
      <t>フク</t>
    </rPh>
    <rPh sb="25" eb="27">
      <t>トミマチ</t>
    </rPh>
    <rPh sb="31" eb="33">
      <t>タカヤナギ</t>
    </rPh>
    <rPh sb="33" eb="35">
      <t>ヒガシマチ</t>
    </rPh>
    <rPh sb="37" eb="39">
      <t>タカヤナギ</t>
    </rPh>
    <rPh sb="39" eb="41">
      <t>ニシマチ</t>
    </rPh>
    <rPh sb="52" eb="54">
      <t>ミカド</t>
    </rPh>
    <rPh sb="54" eb="56">
      <t>ナカマチ</t>
    </rPh>
    <rPh sb="58" eb="60">
      <t>ミカド</t>
    </rPh>
    <rPh sb="60" eb="61">
      <t>ヒガシ</t>
    </rPh>
    <rPh sb="61" eb="62">
      <t>マチ</t>
    </rPh>
    <phoneticPr fontId="75"/>
  </si>
  <si>
    <t>一宮、芳賀、佐山、西辛川、辛川市場</t>
    <rPh sb="0" eb="2">
      <t>イチミヤ</t>
    </rPh>
    <rPh sb="3" eb="5">
      <t>ハガ</t>
    </rPh>
    <rPh sb="6" eb="8">
      <t>サヤマ</t>
    </rPh>
    <rPh sb="9" eb="10">
      <t>ニシ</t>
    </rPh>
    <rPh sb="10" eb="11">
      <t>シン</t>
    </rPh>
    <rPh sb="11" eb="12">
      <t>カワ</t>
    </rPh>
    <rPh sb="13" eb="14">
      <t>シン</t>
    </rPh>
    <rPh sb="14" eb="15">
      <t>カワ</t>
    </rPh>
    <rPh sb="15" eb="17">
      <t>イチバ</t>
    </rPh>
    <phoneticPr fontId="75"/>
  </si>
  <si>
    <r>
      <t>清水1・2、藤原西町1・2、藤原光町1～3、さい東町1・2、</t>
    </r>
    <r>
      <rPr>
        <sz val="11"/>
        <rFont val="ＭＳ Ｐゴシック"/>
        <family val="3"/>
        <charset val="128"/>
      </rPr>
      <t>●さい、●中島</t>
    </r>
    <rPh sb="0" eb="2">
      <t>シミズ</t>
    </rPh>
    <rPh sb="6" eb="8">
      <t>フジワラ</t>
    </rPh>
    <rPh sb="8" eb="10">
      <t>ニシマチ</t>
    </rPh>
    <rPh sb="14" eb="16">
      <t>フジワラ</t>
    </rPh>
    <rPh sb="16" eb="18">
      <t>ヒカリマチ</t>
    </rPh>
    <rPh sb="24" eb="26">
      <t>ヒガシマチ</t>
    </rPh>
    <rPh sb="35" eb="37">
      <t>ナカシマ</t>
    </rPh>
    <phoneticPr fontId="75"/>
  </si>
  <si>
    <r>
      <t>今在家、八幡東町、高島新屋敷、八幡、</t>
    </r>
    <r>
      <rPr>
        <sz val="11"/>
        <rFont val="ＭＳ Ｐゴシック"/>
        <family val="3"/>
        <charset val="128"/>
      </rPr>
      <t>●中島、●中井、●国府市場、祇園、高島1、●さい、賞田、●清水</t>
    </r>
    <rPh sb="0" eb="1">
      <t>イマ</t>
    </rPh>
    <rPh sb="1" eb="3">
      <t>ザイケ</t>
    </rPh>
    <rPh sb="4" eb="6">
      <t>ヤワタ</t>
    </rPh>
    <rPh sb="6" eb="8">
      <t>ヒガシマチ</t>
    </rPh>
    <rPh sb="9" eb="11">
      <t>タカシマ</t>
    </rPh>
    <rPh sb="11" eb="14">
      <t>シンヤシキ</t>
    </rPh>
    <rPh sb="15" eb="17">
      <t>ヤワタ</t>
    </rPh>
    <rPh sb="19" eb="21">
      <t>ナカシマ</t>
    </rPh>
    <rPh sb="23" eb="25">
      <t>ナカイ</t>
    </rPh>
    <rPh sb="35" eb="37">
      <t>タカシマ</t>
    </rPh>
    <rPh sb="43" eb="44">
      <t>ショウ</t>
    </rPh>
    <rPh sb="44" eb="45">
      <t>タ</t>
    </rPh>
    <rPh sb="47" eb="49">
      <t>シミズ</t>
    </rPh>
    <phoneticPr fontId="69"/>
  </si>
  <si>
    <t xml:space="preserve">     </t>
  </si>
  <si>
    <t>阿知●1・2・●3、昭和1･2、中央●1・●2、鶴形1･2、本町、幸町、東町、●船倉町、●大島、美和1･2、●福島、羽島、向山</t>
    <rPh sb="61" eb="63">
      <t>ムカイヤマ</t>
    </rPh>
    <phoneticPr fontId="69"/>
  </si>
  <si>
    <t>倉敷市</t>
    <rPh sb="0" eb="2">
      <t>クラシキ</t>
    </rPh>
    <rPh sb="2" eb="3">
      <t>シ</t>
    </rPh>
    <phoneticPr fontId="75"/>
  </si>
  <si>
    <t>倉敷市水島地域</t>
    <rPh sb="0" eb="2">
      <t>クラシキ</t>
    </rPh>
    <rPh sb="2" eb="3">
      <t>シ</t>
    </rPh>
    <rPh sb="3" eb="5">
      <t>ミズシマ</t>
    </rPh>
    <rPh sb="5" eb="7">
      <t>チイキ</t>
    </rPh>
    <phoneticPr fontId="75"/>
  </si>
  <si>
    <t>都窪郡早島町</t>
    <rPh sb="0" eb="2">
      <t>ツクボ</t>
    </rPh>
    <rPh sb="2" eb="3">
      <t>グン</t>
    </rPh>
    <rPh sb="3" eb="5">
      <t>ハヤシマ</t>
    </rPh>
    <rPh sb="5" eb="6">
      <t>チョウ</t>
    </rPh>
    <phoneticPr fontId="76"/>
  </si>
  <si>
    <r>
      <rPr>
        <sz val="14"/>
        <color theme="1"/>
        <rFont val="Meiryo UI"/>
        <family val="3"/>
        <charset val="128"/>
      </rPr>
      <t>【ご納品先】</t>
    </r>
    <r>
      <rPr>
        <b/>
        <sz val="14"/>
        <color theme="1"/>
        <rFont val="Meiryo UI"/>
        <family val="3"/>
        <charset val="128"/>
      </rPr>
      <t>　株式会社山陽メディアネット　早島配送センター「さりお」係
住所：岡山県都窪郡早島町早島２６７１－１ ／ TEL：086-483-2831 ／ 担当者：平戸</t>
    </r>
    <rPh sb="7" eb="11">
      <t>カブシキガイシャ</t>
    </rPh>
    <rPh sb="11" eb="13">
      <t>サンヨウ</t>
    </rPh>
    <rPh sb="21" eb="23">
      <t>ハヤシマ</t>
    </rPh>
    <rPh sb="23" eb="25">
      <t>ハイソウ</t>
    </rPh>
    <rPh sb="34" eb="35">
      <t>カカリ</t>
    </rPh>
    <rPh sb="36" eb="38">
      <t>ジュウショ</t>
    </rPh>
    <rPh sb="82" eb="84">
      <t>ヒラト</t>
    </rPh>
    <phoneticPr fontId="69"/>
  </si>
  <si>
    <r>
      <t>桑田町、東島田町1・2、大供2・3、厚生町1～3、大供本町、</t>
    </r>
    <r>
      <rPr>
        <sz val="11"/>
        <rFont val="ＭＳ Ｐゴシック"/>
        <family val="3"/>
      </rPr>
      <t>●大供表町、下石井2、中島田町1・2、●西古松</t>
    </r>
    <rPh sb="0" eb="2">
      <t>クワタ</t>
    </rPh>
    <rPh sb="2" eb="3">
      <t>マチ</t>
    </rPh>
    <rPh sb="4" eb="5">
      <t>ヒガシ</t>
    </rPh>
    <rPh sb="5" eb="8">
      <t>シマダマチ</t>
    </rPh>
    <rPh sb="12" eb="13">
      <t>オオ</t>
    </rPh>
    <rPh sb="13" eb="14">
      <t>トモ</t>
    </rPh>
    <rPh sb="18" eb="21">
      <t>コウセイマチ</t>
    </rPh>
    <rPh sb="25" eb="26">
      <t>オオ</t>
    </rPh>
    <rPh sb="26" eb="27">
      <t>トモ</t>
    </rPh>
    <rPh sb="27" eb="29">
      <t>ホンマチ</t>
    </rPh>
    <rPh sb="31" eb="32">
      <t>オオ</t>
    </rPh>
    <rPh sb="32" eb="33">
      <t>トモ</t>
    </rPh>
    <rPh sb="33" eb="35">
      <t>オモテマチ</t>
    </rPh>
    <rPh sb="36" eb="37">
      <t>シタ</t>
    </rPh>
    <rPh sb="37" eb="39">
      <t>イシイ</t>
    </rPh>
    <rPh sb="41" eb="42">
      <t>ナカ</t>
    </rPh>
    <rPh sb="42" eb="45">
      <t>シマダマチ</t>
    </rPh>
    <rPh sb="50" eb="53">
      <t>ニシフルマツ</t>
    </rPh>
    <phoneticPr fontId="75"/>
  </si>
  <si>
    <r>
      <t>岡町、清輝橋2・3、鹿田本町、東古松1・2、鹿田町2、●西古松、</t>
    </r>
    <r>
      <rPr>
        <sz val="11"/>
        <rFont val="ＭＳ Ｐゴシック"/>
        <family val="3"/>
      </rPr>
      <t>●東古松、●大供表町</t>
    </r>
    <rPh sb="0" eb="2">
      <t>オカマチ</t>
    </rPh>
    <rPh sb="3" eb="4">
      <t>キヨ</t>
    </rPh>
    <rPh sb="4" eb="5">
      <t>テル</t>
    </rPh>
    <rPh sb="5" eb="6">
      <t>ハシ</t>
    </rPh>
    <rPh sb="10" eb="11">
      <t>シカ</t>
    </rPh>
    <rPh sb="11" eb="12">
      <t>タ</t>
    </rPh>
    <rPh sb="12" eb="14">
      <t>ホンマチ</t>
    </rPh>
    <rPh sb="15" eb="16">
      <t>ヒガシ</t>
    </rPh>
    <rPh sb="16" eb="18">
      <t>フルマツ</t>
    </rPh>
    <rPh sb="22" eb="23">
      <t>シカ</t>
    </rPh>
    <rPh sb="23" eb="24">
      <t>タ</t>
    </rPh>
    <rPh sb="24" eb="25">
      <t>マチ</t>
    </rPh>
    <rPh sb="28" eb="29">
      <t>ニシ</t>
    </rPh>
    <rPh sb="29" eb="31">
      <t>フルマツ</t>
    </rPh>
    <rPh sb="33" eb="36">
      <t>ヒガシフルマツ</t>
    </rPh>
    <rPh sb="38" eb="40">
      <t>ダイク</t>
    </rPh>
    <rPh sb="40" eb="42">
      <t>オモテチョウ</t>
    </rPh>
    <phoneticPr fontId="75"/>
  </si>
  <si>
    <r>
      <t>伊島町1～3、京山1・2、津倉町1・2、伊福町4、谷万成</t>
    </r>
    <r>
      <rPr>
        <sz val="11"/>
        <rFont val="ＭＳ Ｐゴシック"/>
        <family val="3"/>
        <scheme val="minor"/>
      </rPr>
      <t>1</t>
    </r>
    <r>
      <rPr>
        <sz val="11"/>
        <rFont val="ＭＳ Ｐゴシック"/>
        <family val="3"/>
      </rPr>
      <t>・</t>
    </r>
    <r>
      <rPr>
        <sz val="11"/>
        <rFont val="ＭＳ Ｐゴシック"/>
        <family val="3"/>
        <scheme val="minor"/>
      </rPr>
      <t>2、万成西町、万成東町</t>
    </r>
    <r>
      <rPr>
        <sz val="11"/>
        <rFont val="ＭＳ Ｐゴシック"/>
        <family val="3"/>
      </rPr>
      <t>、●三門東町</t>
    </r>
    <rPh sb="0" eb="1">
      <t>イ</t>
    </rPh>
    <rPh sb="1" eb="3">
      <t>シママチ</t>
    </rPh>
    <rPh sb="7" eb="8">
      <t>キョウ</t>
    </rPh>
    <rPh sb="8" eb="9">
      <t>ヤマ</t>
    </rPh>
    <rPh sb="13" eb="14">
      <t>ツ</t>
    </rPh>
    <rPh sb="14" eb="15">
      <t>クラ</t>
    </rPh>
    <rPh sb="15" eb="16">
      <t>マチ</t>
    </rPh>
    <rPh sb="20" eb="21">
      <t>イ</t>
    </rPh>
    <rPh sb="21" eb="23">
      <t>フクマチ</t>
    </rPh>
    <rPh sb="32" eb="36">
      <t>マンナリニシマチ</t>
    </rPh>
    <rPh sb="37" eb="41">
      <t>マンナリヒガシマチ</t>
    </rPh>
    <rPh sb="43" eb="45">
      <t>ミカド</t>
    </rPh>
    <rPh sb="45" eb="46">
      <t>ヒガシ</t>
    </rPh>
    <rPh sb="46" eb="47">
      <t>マチ</t>
    </rPh>
    <phoneticPr fontId="75"/>
  </si>
  <si>
    <r>
      <t>●新保、●西市、●下中野、</t>
    </r>
    <r>
      <rPr>
        <sz val="11"/>
        <rFont val="ＭＳ Ｐゴシック"/>
        <family val="3"/>
      </rPr>
      <t>●青江1</t>
    </r>
    <rPh sb="1" eb="2">
      <t>シン</t>
    </rPh>
    <rPh sb="2" eb="3">
      <t>ホ</t>
    </rPh>
    <rPh sb="5" eb="6">
      <t>ニシ</t>
    </rPh>
    <rPh sb="6" eb="7">
      <t>イチ</t>
    </rPh>
    <rPh sb="9" eb="10">
      <t>シタ</t>
    </rPh>
    <rPh sb="10" eb="12">
      <t>ナカノ</t>
    </rPh>
    <rPh sb="14" eb="16">
      <t>アオエ</t>
    </rPh>
    <phoneticPr fontId="75"/>
  </si>
  <si>
    <r>
      <t>福浜町、三浜町1・2、福吉町、千鳥町、若葉町、松浜町、海岸通</t>
    </r>
    <r>
      <rPr>
        <sz val="11"/>
        <rFont val="ＭＳ Ｐゴシック"/>
        <family val="3"/>
      </rPr>
      <t>2</t>
    </r>
    <rPh sb="0" eb="2">
      <t>フクハマ</t>
    </rPh>
    <rPh sb="2" eb="3">
      <t>マチ</t>
    </rPh>
    <rPh sb="4" eb="5">
      <t>サン</t>
    </rPh>
    <rPh sb="5" eb="6">
      <t>ハマ</t>
    </rPh>
    <rPh sb="6" eb="7">
      <t>マチ</t>
    </rPh>
    <rPh sb="11" eb="12">
      <t>フク</t>
    </rPh>
    <rPh sb="12" eb="13">
      <t>キチ</t>
    </rPh>
    <rPh sb="13" eb="14">
      <t>マチ</t>
    </rPh>
    <rPh sb="15" eb="17">
      <t>チドリ</t>
    </rPh>
    <rPh sb="17" eb="18">
      <t>マチ</t>
    </rPh>
    <rPh sb="19" eb="22">
      <t>ワカバマチ</t>
    </rPh>
    <rPh sb="23" eb="24">
      <t>マツ</t>
    </rPh>
    <rPh sb="24" eb="25">
      <t>ハマ</t>
    </rPh>
    <rPh sb="25" eb="26">
      <t>マチ</t>
    </rPh>
    <rPh sb="27" eb="29">
      <t>カイガン</t>
    </rPh>
    <rPh sb="29" eb="30">
      <t>トオ</t>
    </rPh>
    <phoneticPr fontId="75"/>
  </si>
  <si>
    <r>
      <t>並木町1・2、立川町、築港新町1・2、あけぼの町、築港栄町、築港ひかり町、築港緑町1～3、南輝1～3、浦安南町、</t>
    </r>
    <r>
      <rPr>
        <sz val="11"/>
        <rFont val="ＭＳ Ｐゴシック"/>
        <family val="3"/>
      </rPr>
      <t>築港元町</t>
    </r>
    <rPh sb="0" eb="3">
      <t>ナミキマチ</t>
    </rPh>
    <rPh sb="7" eb="10">
      <t>タチカワマチ</t>
    </rPh>
    <rPh sb="11" eb="12">
      <t>チク</t>
    </rPh>
    <rPh sb="12" eb="13">
      <t>ミナト</t>
    </rPh>
    <rPh sb="13" eb="15">
      <t>シンマチ</t>
    </rPh>
    <rPh sb="23" eb="24">
      <t>マチ</t>
    </rPh>
    <rPh sb="25" eb="26">
      <t>チク</t>
    </rPh>
    <rPh sb="26" eb="27">
      <t>ミナト</t>
    </rPh>
    <rPh sb="27" eb="29">
      <t>サカエマチ</t>
    </rPh>
    <rPh sb="30" eb="31">
      <t>チク</t>
    </rPh>
    <rPh sb="31" eb="32">
      <t>ミナト</t>
    </rPh>
    <rPh sb="35" eb="36">
      <t>マチ</t>
    </rPh>
    <rPh sb="56" eb="58">
      <t>チッコウ</t>
    </rPh>
    <rPh sb="58" eb="59">
      <t>モト</t>
    </rPh>
    <rPh sb="59" eb="60">
      <t>マチ</t>
    </rPh>
    <phoneticPr fontId="75"/>
  </si>
  <si>
    <r>
      <t>門田屋敷2～4、旭東町1～3、東山2</t>
    </r>
    <r>
      <rPr>
        <sz val="11"/>
        <rFont val="ＭＳ Ｐゴシック"/>
        <family val="3"/>
        <charset val="128"/>
      </rPr>
      <t>～4、赤坂本町、門田本町1・3、桜橋2</t>
    </r>
    <rPh sb="0" eb="2">
      <t>カドタ</t>
    </rPh>
    <rPh sb="2" eb="4">
      <t>ヤシキ</t>
    </rPh>
    <rPh sb="8" eb="9">
      <t>アサヒ</t>
    </rPh>
    <rPh sb="9" eb="11">
      <t>ヒガシマチ</t>
    </rPh>
    <rPh sb="15" eb="17">
      <t>ヒガシヤマ</t>
    </rPh>
    <rPh sb="21" eb="23">
      <t>アカサカ</t>
    </rPh>
    <rPh sb="23" eb="25">
      <t>ホンマチ</t>
    </rPh>
    <phoneticPr fontId="75"/>
  </si>
  <si>
    <r>
      <t>●</t>
    </r>
    <r>
      <rPr>
        <sz val="11"/>
        <rFont val="ＭＳ Ｐゴシック"/>
        <family val="3"/>
      </rPr>
      <t>清水、赤田、藤原、関、乙多見、神下、兼基、長岡、高屋、穴甘（東区）、下、●雄町、米田、●土田</t>
    </r>
    <rPh sb="1" eb="3">
      <t>シミズ</t>
    </rPh>
    <rPh sb="4" eb="6">
      <t>アカタ</t>
    </rPh>
    <rPh sb="7" eb="9">
      <t>フジワラ</t>
    </rPh>
    <rPh sb="10" eb="11">
      <t>セキ</t>
    </rPh>
    <rPh sb="12" eb="13">
      <t>オツ</t>
    </rPh>
    <rPh sb="13" eb="14">
      <t>タミ</t>
    </rPh>
    <rPh sb="14" eb="15">
      <t>ミ</t>
    </rPh>
    <rPh sb="16" eb="17">
      <t>カミ</t>
    </rPh>
    <rPh sb="17" eb="18">
      <t>シタ</t>
    </rPh>
    <rPh sb="19" eb="20">
      <t>ケン</t>
    </rPh>
    <rPh sb="20" eb="21">
      <t>キチ</t>
    </rPh>
    <rPh sb="22" eb="24">
      <t>ナガオカ</t>
    </rPh>
    <rPh sb="25" eb="26">
      <t>タカ</t>
    </rPh>
    <rPh sb="26" eb="27">
      <t>ヤ</t>
    </rPh>
    <rPh sb="28" eb="29">
      <t>アナ</t>
    </rPh>
    <rPh sb="29" eb="30">
      <t>カン</t>
    </rPh>
    <rPh sb="31" eb="33">
      <t>ヒガシク</t>
    </rPh>
    <rPh sb="35" eb="36">
      <t>シモ</t>
    </rPh>
    <rPh sb="38" eb="40">
      <t>オマチ</t>
    </rPh>
    <rPh sb="41" eb="43">
      <t>ヨネダ</t>
    </rPh>
    <rPh sb="45" eb="47">
      <t>ツチダ</t>
    </rPh>
    <phoneticPr fontId="75"/>
  </si>
  <si>
    <r>
      <t>四御神、●中井、中井1～4、●雄町、●国府市場、</t>
    </r>
    <r>
      <rPr>
        <sz val="11"/>
        <rFont val="ＭＳ Ｐゴシック"/>
        <family val="3"/>
      </rPr>
      <t>●土田</t>
    </r>
    <rPh sb="0" eb="1">
      <t>ヨン</t>
    </rPh>
    <rPh sb="1" eb="2">
      <t>ギョ</t>
    </rPh>
    <rPh sb="2" eb="3">
      <t>カミ</t>
    </rPh>
    <rPh sb="5" eb="7">
      <t>ナカイ</t>
    </rPh>
    <rPh sb="8" eb="10">
      <t>ナカイ</t>
    </rPh>
    <rPh sb="15" eb="16">
      <t>オス</t>
    </rPh>
    <rPh sb="16" eb="17">
      <t>マチ</t>
    </rPh>
    <rPh sb="19" eb="20">
      <t>クニ</t>
    </rPh>
    <rPh sb="20" eb="21">
      <t>フ</t>
    </rPh>
    <rPh sb="21" eb="23">
      <t>イチバ</t>
    </rPh>
    <rPh sb="25" eb="27">
      <t>ツチダ</t>
    </rPh>
    <phoneticPr fontId="75"/>
  </si>
  <si>
    <r>
      <t>西大寺中1～3、西大寺上1～3、西大寺中野本町、●西大寺中野、</t>
    </r>
    <r>
      <rPr>
        <sz val="11"/>
        <rFont val="ＭＳ Ｐゴシック"/>
        <family val="3"/>
      </rPr>
      <t>浅越</t>
    </r>
    <rPh sb="0" eb="1">
      <t>ニシ</t>
    </rPh>
    <rPh sb="1" eb="2">
      <t>ダイジ</t>
    </rPh>
    <rPh sb="2" eb="3">
      <t>ジ</t>
    </rPh>
    <rPh sb="3" eb="4">
      <t>ナカ</t>
    </rPh>
    <rPh sb="8" eb="9">
      <t>ニシ</t>
    </rPh>
    <rPh sb="9" eb="10">
      <t>オオ</t>
    </rPh>
    <rPh sb="10" eb="11">
      <t>ジ</t>
    </rPh>
    <rPh sb="11" eb="12">
      <t>カミ</t>
    </rPh>
    <rPh sb="16" eb="19">
      <t>サイダイジ</t>
    </rPh>
    <rPh sb="19" eb="23">
      <t>ナカノホンマチ</t>
    </rPh>
    <rPh sb="25" eb="28">
      <t>サイダイジ</t>
    </rPh>
    <rPh sb="28" eb="30">
      <t>ナカノ</t>
    </rPh>
    <rPh sb="31" eb="33">
      <t>アサゴエ</t>
    </rPh>
    <phoneticPr fontId="75"/>
  </si>
  <si>
    <r>
      <t>城東台東1・2、西1～3、南1･2、中尾、上道北方、鉄、</t>
    </r>
    <r>
      <rPr>
        <sz val="11"/>
        <rFont val="ＭＳ Ｐゴシック"/>
        <family val="3"/>
        <charset val="128"/>
      </rPr>
      <t>沼</t>
    </r>
    <rPh sb="0" eb="2">
      <t>ジョウトウ</t>
    </rPh>
    <rPh sb="2" eb="3">
      <t>ダイ</t>
    </rPh>
    <rPh sb="3" eb="4">
      <t>ヒガシ</t>
    </rPh>
    <rPh sb="8" eb="9">
      <t>ニシ</t>
    </rPh>
    <rPh sb="13" eb="14">
      <t>ミナミ</t>
    </rPh>
    <rPh sb="18" eb="20">
      <t>ナカオ</t>
    </rPh>
    <rPh sb="21" eb="22">
      <t>ウエ</t>
    </rPh>
    <rPh sb="22" eb="23">
      <t>ミチ</t>
    </rPh>
    <rPh sb="23" eb="25">
      <t>キタカタ</t>
    </rPh>
    <rPh sb="26" eb="27">
      <t>テツ</t>
    </rPh>
    <rPh sb="28" eb="29">
      <t>ヌマ</t>
    </rPh>
    <phoneticPr fontId="75"/>
  </si>
  <si>
    <r>
      <t>阿知●1・</t>
    </r>
    <r>
      <rPr>
        <sz val="11"/>
        <rFont val="ＭＳ Ｐゴシック"/>
        <family val="3"/>
        <charset val="128"/>
      </rPr>
      <t>●3、中央●1・●2、白楽町、田ノ上、●笹沖、稲荷町、南町、●新田、老松町2～4・●5、川西町、西中新田、田ノ上新町、●沖新町、●沖、●堀南</t>
    </r>
    <r>
      <rPr>
        <sz val="11"/>
        <rFont val="ＭＳ Ｐゴシック"/>
        <family val="3"/>
      </rPr>
      <t>、</t>
    </r>
    <r>
      <rPr>
        <sz val="11"/>
        <rFont val="ＭＳ Ｐゴシック"/>
        <family val="3"/>
        <charset val="128"/>
      </rPr>
      <t>●船倉町</t>
    </r>
    <rPh sb="70" eb="71">
      <t>オキ</t>
    </rPh>
    <rPh sb="73" eb="75">
      <t>ホリナン</t>
    </rPh>
    <rPh sb="77" eb="79">
      <t>フナクラ</t>
    </rPh>
    <rPh sb="79" eb="80">
      <t>マチ</t>
    </rPh>
    <phoneticPr fontId="69"/>
  </si>
  <si>
    <t>2026年9月～(4月変更済)</t>
    <rPh sb="10" eb="11">
      <t>ガツ</t>
    </rPh>
    <rPh sb="11" eb="13">
      <t>ヘンコウ</t>
    </rPh>
    <rPh sb="13" eb="14">
      <t>スミ</t>
    </rPh>
    <phoneticPr fontId="73"/>
  </si>
  <si>
    <t>津島東2～4、津島福居1、津高、津高台1～4、横井上、田益、富原、栢谷</t>
    <rPh sb="0" eb="2">
      <t>ツシマ</t>
    </rPh>
    <rPh sb="2" eb="3">
      <t>ヒガシ</t>
    </rPh>
    <rPh sb="7" eb="9">
      <t>ツシマ</t>
    </rPh>
    <rPh sb="9" eb="10">
      <t>フク</t>
    </rPh>
    <rPh sb="10" eb="11">
      <t>イ</t>
    </rPh>
    <rPh sb="13" eb="14">
      <t>ツ</t>
    </rPh>
    <rPh sb="14" eb="15">
      <t>タカ</t>
    </rPh>
    <rPh sb="16" eb="18">
      <t>ツダカ</t>
    </rPh>
    <rPh sb="18" eb="19">
      <t>ダイ</t>
    </rPh>
    <rPh sb="23" eb="26">
      <t>ヨコイカミ</t>
    </rPh>
    <rPh sb="27" eb="29">
      <t>タマス</t>
    </rPh>
    <rPh sb="30" eb="32">
      <t>トミハラ</t>
    </rPh>
    <phoneticPr fontId="2"/>
  </si>
  <si>
    <r>
      <t>中納言町、小橋町１・2、国富1～3、徳吉町1・2、御成町、門田屋敷1・5、</t>
    </r>
    <r>
      <rPr>
        <b/>
        <strike/>
        <sz val="11"/>
        <rFont val="ＭＳ Ｐゴシック"/>
        <family val="3"/>
        <charset val="128"/>
      </rPr>
      <t>●</t>
    </r>
    <r>
      <rPr>
        <sz val="11"/>
        <rFont val="ＭＳ Ｐゴシック"/>
        <family val="3"/>
        <charset val="128"/>
      </rPr>
      <t>古京町●1・2、原尾島4、原尾島、沢田、東山1</t>
    </r>
    <rPh sb="0" eb="3">
      <t>チュウナゴン</t>
    </rPh>
    <rPh sb="3" eb="4">
      <t>マチ</t>
    </rPh>
    <rPh sb="5" eb="7">
      <t>コバシ</t>
    </rPh>
    <rPh sb="7" eb="8">
      <t>マチ</t>
    </rPh>
    <rPh sb="12" eb="14">
      <t>クニトミ</t>
    </rPh>
    <rPh sb="18" eb="20">
      <t>トクヨシ</t>
    </rPh>
    <rPh sb="20" eb="21">
      <t>マチ</t>
    </rPh>
    <rPh sb="25" eb="28">
      <t>オナリマチ</t>
    </rPh>
    <rPh sb="29" eb="31">
      <t>カドタ</t>
    </rPh>
    <rPh sb="31" eb="33">
      <t>ヤシキ</t>
    </rPh>
    <rPh sb="38" eb="39">
      <t>フル</t>
    </rPh>
    <rPh sb="39" eb="41">
      <t>キョウマチ</t>
    </rPh>
    <rPh sb="55" eb="57">
      <t>サワダ</t>
    </rPh>
    <rPh sb="58" eb="60">
      <t>ヒガシヤマ</t>
    </rPh>
    <phoneticPr fontId="2"/>
  </si>
  <si>
    <t>●連島町連島、連島町矢柄、連島町西之浦、連島町亀島新田、連島中央2～5</t>
    <rPh sb="9" eb="10">
      <t>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</si>
</sst>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10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trike/>
      <sz val="11"/>
      <name val="ＭＳ Ｐゴシック"/>
      <family val="3"/>
      <charset val="128"/>
    </font>
    <font>
      <sz val="11"/>
      <name val="ＭＳ Ｐゴシック"/>
      <family val="3"/>
    </font>
    <font>
      <sz val="14"/>
      <color theme="1"/>
      <name val="Meiryo UI"/>
      <family val="3"/>
      <charset val="128"/>
    </font>
    <font>
      <sz val="11"/>
      <name val="ＭＳ Ｐゴシック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4">
    <xf numFmtId="0" fontId="0" fillId="0" borderId="0">
      <alignment vertical="center"/>
    </xf>
    <xf numFmtId="38" fontId="74" fillId="0" borderId="0" applyFont="0" applyFill="0" applyBorder="0" applyAlignment="0" applyProtection="0">
      <alignment vertical="center"/>
    </xf>
    <xf numFmtId="0" fontId="74" fillId="0" borderId="0"/>
    <xf numFmtId="38" fontId="74" fillId="0" borderId="0" applyFont="0" applyFill="0" applyBorder="0" applyAlignment="0" applyProtection="0"/>
    <xf numFmtId="0" fontId="80" fillId="4" borderId="0"/>
    <xf numFmtId="0" fontId="74" fillId="0" borderId="0">
      <alignment vertical="center"/>
    </xf>
    <xf numFmtId="0" fontId="70" fillId="0" borderId="0">
      <alignment vertical="center"/>
    </xf>
    <xf numFmtId="0" fontId="74" fillId="0" borderId="0"/>
    <xf numFmtId="0" fontId="74" fillId="0" borderId="0"/>
    <xf numFmtId="38" fontId="74" fillId="0" borderId="0" applyFont="0" applyFill="0" applyBorder="0" applyAlignment="0" applyProtection="0"/>
    <xf numFmtId="38" fontId="79" fillId="0" borderId="0" applyFont="0" applyFill="0" applyBorder="0" applyAlignment="0" applyProtection="0"/>
    <xf numFmtId="37" fontId="80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67" fillId="0" borderId="0">
      <alignment vertical="center"/>
    </xf>
    <xf numFmtId="0" fontId="81" fillId="0" borderId="0">
      <alignment vertical="center"/>
    </xf>
    <xf numFmtId="0" fontId="67" fillId="0" borderId="0">
      <alignment vertical="center"/>
    </xf>
    <xf numFmtId="0" fontId="74" fillId="0" borderId="0"/>
    <xf numFmtId="0" fontId="67" fillId="0" borderId="0">
      <alignment vertical="center"/>
    </xf>
    <xf numFmtId="0" fontId="81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80" fillId="4" borderId="0"/>
    <xf numFmtId="0" fontId="74" fillId="0" borderId="0"/>
    <xf numFmtId="0" fontId="74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4" fillId="0" borderId="0" applyFont="0" applyFill="0" applyBorder="0" applyAlignment="0" applyProtection="0">
      <alignment vertical="center"/>
    </xf>
    <xf numFmtId="38" fontId="74" fillId="0" borderId="0" applyFont="0" applyFill="0" applyBorder="0" applyAlignment="0" applyProtection="0"/>
    <xf numFmtId="0" fontId="59" fillId="0" borderId="0">
      <alignment vertical="center"/>
    </xf>
    <xf numFmtId="38" fontId="74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4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4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4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4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4" fillId="0" borderId="0">
      <alignment vertical="center"/>
    </xf>
    <xf numFmtId="38" fontId="77" fillId="0" borderId="0" applyFont="0" applyFill="0" applyBorder="0" applyAlignment="0" applyProtection="0">
      <alignment vertical="center"/>
    </xf>
    <xf numFmtId="0" fontId="81" fillId="0" borderId="0">
      <alignment vertical="center"/>
    </xf>
    <xf numFmtId="0" fontId="77" fillId="0" borderId="0">
      <alignment vertical="center"/>
    </xf>
    <xf numFmtId="0" fontId="95" fillId="0" borderId="0">
      <alignment vertical="center"/>
    </xf>
    <xf numFmtId="0" fontId="25" fillId="0" borderId="0">
      <alignment vertical="center"/>
    </xf>
    <xf numFmtId="38" fontId="95" fillId="0" borderId="0" applyFont="0" applyFill="0" applyBorder="0" applyAlignment="0" applyProtection="0">
      <alignment vertical="center"/>
    </xf>
    <xf numFmtId="38" fontId="95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1">
    <xf numFmtId="0" fontId="0" fillId="0" borderId="0" xfId="0">
      <alignment vertical="center"/>
    </xf>
    <xf numFmtId="0" fontId="74" fillId="0" borderId="0" xfId="23" applyFont="1" applyAlignment="1">
      <alignment horizontal="center" vertical="center"/>
    </xf>
    <xf numFmtId="0" fontId="74" fillId="0" borderId="0" xfId="23" applyFont="1" applyAlignment="1">
      <alignment horizontal="center"/>
    </xf>
    <xf numFmtId="0" fontId="74" fillId="0" borderId="0" xfId="23" applyFont="1" applyAlignment="1">
      <alignment horizontal="left"/>
    </xf>
    <xf numFmtId="0" fontId="74" fillId="0" borderId="0" xfId="23" applyFont="1" applyAlignment="1">
      <alignment horizontal="right"/>
    </xf>
    <xf numFmtId="0" fontId="71" fillId="0" borderId="0" xfId="23" applyFont="1" applyAlignment="1"/>
    <xf numFmtId="0" fontId="82" fillId="0" borderId="0" xfId="23" applyFont="1" applyAlignment="1"/>
    <xf numFmtId="0" fontId="83" fillId="0" borderId="0" xfId="23" applyFont="1" applyAlignment="1">
      <alignment horizontal="left" vertical="center"/>
    </xf>
    <xf numFmtId="0" fontId="84" fillId="0" borderId="0" xfId="23" applyFont="1" applyAlignment="1">
      <alignment horizontal="right" shrinkToFit="1"/>
    </xf>
    <xf numFmtId="0" fontId="71" fillId="0" borderId="0" xfId="23" applyFont="1" applyAlignment="1">
      <alignment horizontal="center"/>
    </xf>
    <xf numFmtId="0" fontId="85" fillId="0" borderId="0" xfId="23" applyFont="1" applyAlignment="1">
      <alignment horizontal="center"/>
    </xf>
    <xf numFmtId="0" fontId="83" fillId="0" borderId="50" xfId="23" applyFont="1" applyBorder="1" applyAlignment="1" applyProtection="1">
      <alignment horizontal="left" vertical="center"/>
      <protection locked="0"/>
    </xf>
    <xf numFmtId="0" fontId="83" fillId="0" borderId="1" xfId="23" applyFont="1" applyBorder="1" applyProtection="1">
      <alignment vertical="center"/>
      <protection locked="0"/>
    </xf>
    <xf numFmtId="0" fontId="83" fillId="0" borderId="0" xfId="23" applyFont="1" applyProtection="1">
      <alignment vertical="center"/>
      <protection locked="0"/>
    </xf>
    <xf numFmtId="0" fontId="83" fillId="0" borderId="26" xfId="23" applyFont="1" applyBorder="1" applyAlignment="1" applyProtection="1">
      <alignment horizontal="left" vertical="center"/>
      <protection locked="0"/>
    </xf>
    <xf numFmtId="0" fontId="83" fillId="0" borderId="1" xfId="23" applyFont="1" applyBorder="1" applyAlignment="1" applyProtection="1">
      <alignment horizontal="left" vertical="center"/>
      <protection locked="0"/>
    </xf>
    <xf numFmtId="0" fontId="83" fillId="0" borderId="0" xfId="23" applyFont="1" applyAlignment="1" applyProtection="1">
      <alignment horizontal="right" vertical="center" indent="1"/>
      <protection locked="0"/>
    </xf>
    <xf numFmtId="0" fontId="85" fillId="0" borderId="0" xfId="23" applyFont="1" applyAlignment="1">
      <alignment horizontal="left" vertical="center"/>
    </xf>
    <xf numFmtId="0" fontId="85" fillId="0" borderId="0" xfId="23" applyFont="1">
      <alignment vertical="center"/>
    </xf>
    <xf numFmtId="0" fontId="87" fillId="0" borderId="0" xfId="23" applyFont="1" applyAlignment="1">
      <alignment horizontal="right" vertical="top"/>
    </xf>
    <xf numFmtId="0" fontId="88" fillId="0" borderId="0" xfId="23" applyFont="1" applyAlignment="1">
      <alignment horizontal="center"/>
    </xf>
    <xf numFmtId="0" fontId="89" fillId="0" borderId="0" xfId="23" applyFont="1" applyAlignment="1"/>
    <xf numFmtId="55" fontId="88" fillId="0" borderId="0" xfId="23" applyNumberFormat="1" applyFont="1" applyAlignment="1">
      <alignment horizontal="right"/>
    </xf>
    <xf numFmtId="0" fontId="89" fillId="3" borderId="52" xfId="23" applyFont="1" applyFill="1" applyBorder="1" applyAlignment="1">
      <alignment horizontal="center" vertical="center" shrinkToFit="1"/>
    </xf>
    <xf numFmtId="0" fontId="85" fillId="3" borderId="52" xfId="23" applyFont="1" applyFill="1" applyBorder="1" applyAlignment="1">
      <alignment horizontal="center" vertical="center" shrinkToFit="1"/>
    </xf>
    <xf numFmtId="0" fontId="85" fillId="3" borderId="45" xfId="23" applyFont="1" applyFill="1" applyBorder="1" applyAlignment="1">
      <alignment horizontal="center" vertical="center" shrinkToFit="1"/>
    </xf>
    <xf numFmtId="0" fontId="85" fillId="3" borderId="53" xfId="23" applyFont="1" applyFill="1" applyBorder="1" applyAlignment="1">
      <alignment horizontal="center" vertical="center" shrinkToFit="1"/>
    </xf>
    <xf numFmtId="0" fontId="85" fillId="0" borderId="0" xfId="23" applyFont="1" applyAlignment="1">
      <alignment horizontal="center" vertical="center" shrinkToFit="1"/>
    </xf>
    <xf numFmtId="38" fontId="88" fillId="0" borderId="47" xfId="54" applyFont="1" applyFill="1" applyBorder="1" applyAlignment="1">
      <alignment horizontal="right" vertical="center"/>
    </xf>
    <xf numFmtId="38" fontId="88" fillId="0" borderId="47" xfId="54" applyFont="1" applyFill="1" applyBorder="1" applyAlignment="1" applyProtection="1">
      <alignment vertical="center"/>
      <protection locked="0"/>
    </xf>
    <xf numFmtId="38" fontId="88" fillId="0" borderId="47" xfId="54" quotePrefix="1" applyFont="1" applyFill="1" applyBorder="1" applyAlignment="1">
      <alignment vertical="center"/>
    </xf>
    <xf numFmtId="38" fontId="88" fillId="0" borderId="49" xfId="54" quotePrefix="1" applyFont="1" applyFill="1" applyBorder="1" applyAlignment="1">
      <alignment vertical="center"/>
    </xf>
    <xf numFmtId="180" fontId="88" fillId="0" borderId="3" xfId="23" applyNumberFormat="1" applyFont="1" applyBorder="1" applyAlignment="1">
      <alignment horizontal="center" vertical="center" shrinkToFit="1"/>
    </xf>
    <xf numFmtId="180" fontId="88" fillId="0" borderId="6" xfId="23" applyNumberFormat="1" applyFont="1" applyBorder="1" applyAlignment="1">
      <alignment horizontal="center" vertical="center" shrinkToFit="1"/>
    </xf>
    <xf numFmtId="38" fontId="88" fillId="0" borderId="7" xfId="54" quotePrefix="1" applyFont="1" applyFill="1" applyBorder="1" applyAlignment="1">
      <alignment vertical="center"/>
    </xf>
    <xf numFmtId="38" fontId="88" fillId="0" borderId="8" xfId="54" quotePrefix="1" applyFont="1" applyFill="1" applyBorder="1" applyAlignment="1">
      <alignment vertical="center"/>
    </xf>
    <xf numFmtId="0" fontId="85" fillId="0" borderId="0" xfId="23" applyFont="1" applyAlignment="1">
      <alignment horizontal="center" vertical="center"/>
    </xf>
    <xf numFmtId="38" fontId="88" fillId="0" borderId="3" xfId="23" applyNumberFormat="1" applyFont="1" applyBorder="1" applyAlignment="1">
      <alignment horizontal="center" vertical="center" shrinkToFit="1"/>
    </xf>
    <xf numFmtId="0" fontId="85" fillId="0" borderId="10" xfId="23" applyFont="1" applyBorder="1" applyAlignment="1">
      <alignment horizontal="center" vertical="center"/>
    </xf>
    <xf numFmtId="0" fontId="88" fillId="0" borderId="0" xfId="20" applyFont="1" applyAlignment="1">
      <alignment horizontal="center"/>
    </xf>
    <xf numFmtId="38" fontId="85" fillId="0" borderId="0" xfId="54" applyFont="1" applyFill="1" applyBorder="1" applyAlignment="1"/>
    <xf numFmtId="38" fontId="85" fillId="0" borderId="0" xfId="54" applyFont="1" applyFill="1" applyBorder="1" applyAlignment="1">
      <alignment horizontal="right" shrinkToFit="1"/>
    </xf>
    <xf numFmtId="0" fontId="88" fillId="0" borderId="0" xfId="23" applyFont="1" applyAlignment="1">
      <alignment horizontal="center" shrinkToFit="1"/>
    </xf>
    <xf numFmtId="183" fontId="89" fillId="0" borderId="0" xfId="23" applyNumberFormat="1" applyFont="1" applyAlignment="1">
      <alignment horizontal="center" shrinkToFit="1"/>
    </xf>
    <xf numFmtId="38" fontId="89" fillId="0" borderId="0" xfId="54" applyFont="1" applyFill="1" applyBorder="1" applyAlignment="1">
      <alignment shrinkToFit="1"/>
    </xf>
    <xf numFmtId="179" fontId="88" fillId="0" borderId="0" xfId="54" applyNumberFormat="1" applyFont="1" applyBorder="1" applyAlignment="1">
      <alignment horizontal="right"/>
    </xf>
    <xf numFmtId="0" fontId="85" fillId="0" borderId="0" xfId="23" applyFont="1" applyAlignment="1"/>
    <xf numFmtId="0" fontId="86" fillId="0" borderId="0" xfId="23" applyFont="1" applyAlignment="1"/>
    <xf numFmtId="0" fontId="85" fillId="0" borderId="0" xfId="23" applyFont="1" applyAlignment="1">
      <alignment horizontal="left"/>
    </xf>
    <xf numFmtId="0" fontId="85" fillId="0" borderId="46" xfId="23" applyFont="1" applyBorder="1" applyAlignment="1">
      <alignment horizontal="center" vertical="center" wrapText="1"/>
    </xf>
    <xf numFmtId="0" fontId="88" fillId="0" borderId="55" xfId="23" applyFont="1" applyBorder="1" applyAlignment="1">
      <alignment horizontal="center" vertical="center" shrinkToFit="1"/>
    </xf>
    <xf numFmtId="0" fontId="85" fillId="0" borderId="21" xfId="23" applyFont="1" applyBorder="1" applyAlignment="1">
      <alignment horizontal="center" vertical="center" wrapText="1"/>
    </xf>
    <xf numFmtId="38" fontId="88" fillId="0" borderId="31" xfId="54" quotePrefix="1" applyFont="1" applyFill="1" applyBorder="1" applyAlignment="1">
      <alignment vertical="center"/>
    </xf>
    <xf numFmtId="0" fontId="88" fillId="0" borderId="6" xfId="23" applyFont="1" applyBorder="1" applyAlignment="1">
      <alignment horizontal="center" vertical="center" shrinkToFit="1"/>
    </xf>
    <xf numFmtId="38" fontId="88" fillId="0" borderId="6" xfId="23" applyNumberFormat="1" applyFont="1" applyBorder="1" applyAlignment="1">
      <alignment horizontal="center" vertical="center" shrinkToFit="1"/>
    </xf>
    <xf numFmtId="38" fontId="88" fillId="0" borderId="12" xfId="54" applyFont="1" applyFill="1" applyBorder="1" applyAlignment="1">
      <alignment horizontal="right" vertical="center"/>
    </xf>
    <xf numFmtId="38" fontId="88" fillId="0" borderId="12" xfId="54" applyFont="1" applyFill="1" applyBorder="1" applyAlignment="1">
      <alignment horizontal="right" vertical="center" shrinkToFit="1"/>
    </xf>
    <xf numFmtId="0" fontId="88" fillId="0" borderId="14" xfId="23" applyFont="1" applyBorder="1" applyAlignment="1" applyProtection="1">
      <alignment horizontal="center" vertical="center" shrinkToFit="1"/>
      <protection locked="0"/>
    </xf>
    <xf numFmtId="183" fontId="89" fillId="0" borderId="11" xfId="23" applyNumberFormat="1" applyFont="1" applyBorder="1" applyAlignment="1" applyProtection="1">
      <alignment horizontal="center" vertical="center" shrinkToFit="1"/>
      <protection locked="0"/>
    </xf>
    <xf numFmtId="38" fontId="88" fillId="0" borderId="14" xfId="54" applyFont="1" applyFill="1" applyBorder="1" applyAlignment="1">
      <alignment vertical="center" shrinkToFit="1"/>
    </xf>
    <xf numFmtId="38" fontId="88" fillId="0" borderId="13" xfId="54" applyFont="1" applyFill="1" applyBorder="1" applyAlignment="1">
      <alignment vertical="center" shrinkToFit="1"/>
    </xf>
    <xf numFmtId="0" fontId="85" fillId="0" borderId="52" xfId="23" applyFont="1" applyBorder="1" applyAlignment="1">
      <alignment horizontal="center" vertical="center" wrapText="1"/>
    </xf>
    <xf numFmtId="0" fontId="85" fillId="0" borderId="52" xfId="6" applyFont="1" applyBorder="1" applyAlignment="1">
      <alignment horizontal="center" vertical="center" shrinkToFit="1"/>
    </xf>
    <xf numFmtId="0" fontId="88" fillId="0" borderId="45" xfId="23" applyFont="1" applyBorder="1" applyAlignment="1">
      <alignment horizontal="center" vertical="center" wrapText="1"/>
    </xf>
    <xf numFmtId="38" fontId="88" fillId="0" borderId="45" xfId="54" applyFont="1" applyFill="1" applyBorder="1" applyAlignment="1">
      <alignment horizontal="right" vertical="center"/>
    </xf>
    <xf numFmtId="38" fontId="88" fillId="0" borderId="45" xfId="54" applyFont="1" applyFill="1" applyBorder="1" applyAlignment="1" applyProtection="1">
      <alignment vertical="center"/>
      <protection locked="0"/>
    </xf>
    <xf numFmtId="0" fontId="88" fillId="0" borderId="47" xfId="23" applyFont="1" applyBorder="1" applyAlignment="1">
      <alignment horizontal="center" vertical="center" wrapText="1"/>
    </xf>
    <xf numFmtId="0" fontId="83" fillId="0" borderId="38" xfId="23" applyFont="1" applyBorder="1" applyAlignment="1" applyProtection="1">
      <alignment horizontal="left" vertical="center"/>
      <protection locked="0"/>
    </xf>
    <xf numFmtId="176" fontId="83" fillId="0" borderId="40" xfId="23" applyNumberFormat="1" applyFont="1" applyBorder="1" applyAlignment="1" applyProtection="1">
      <alignment horizontal="center" vertical="center"/>
      <protection locked="0"/>
    </xf>
    <xf numFmtId="0" fontId="83" fillId="0" borderId="41" xfId="23" applyFont="1" applyBorder="1" applyAlignment="1" applyProtection="1">
      <alignment horizontal="left" vertical="center"/>
      <protection locked="0"/>
    </xf>
    <xf numFmtId="38" fontId="88" fillId="0" borderId="33" xfId="54" applyFont="1" applyFill="1" applyBorder="1" applyAlignment="1">
      <alignment horizontal="right" vertical="center"/>
    </xf>
    <xf numFmtId="38" fontId="88" fillId="0" borderId="33" xfId="54" applyFont="1" applyFill="1" applyBorder="1" applyAlignment="1" applyProtection="1">
      <alignment vertical="center"/>
      <protection locked="0"/>
    </xf>
    <xf numFmtId="38" fontId="88" fillId="0" borderId="33" xfId="54" quotePrefix="1" applyFont="1" applyFill="1" applyBorder="1" applyAlignment="1">
      <alignment vertical="center"/>
    </xf>
    <xf numFmtId="38" fontId="88" fillId="0" borderId="37" xfId="54" quotePrefix="1" applyFont="1" applyFill="1" applyBorder="1" applyAlignment="1">
      <alignment vertical="center"/>
    </xf>
    <xf numFmtId="0" fontId="85" fillId="0" borderId="32" xfId="23" applyFont="1" applyBorder="1" applyAlignment="1">
      <alignment horizontal="center" vertical="center" wrapText="1"/>
    </xf>
    <xf numFmtId="0" fontId="88" fillId="0" borderId="33" xfId="23" applyFont="1" applyBorder="1" applyAlignment="1">
      <alignment horizontal="center" vertical="center" wrapText="1"/>
    </xf>
    <xf numFmtId="38" fontId="88" fillId="0" borderId="42" xfId="54" quotePrefix="1" applyFont="1" applyFill="1" applyBorder="1" applyAlignment="1">
      <alignment vertical="center"/>
    </xf>
    <xf numFmtId="38" fontId="88" fillId="0" borderId="30" xfId="54" quotePrefix="1" applyFont="1" applyFill="1" applyBorder="1" applyAlignment="1">
      <alignment vertical="center"/>
    </xf>
    <xf numFmtId="0" fontId="88" fillId="0" borderId="58" xfId="23" applyFont="1" applyBorder="1" applyAlignment="1">
      <alignment horizontal="center" vertical="center" wrapText="1"/>
    </xf>
    <xf numFmtId="38" fontId="88" fillId="0" borderId="58" xfId="54" applyFont="1" applyFill="1" applyBorder="1" applyAlignment="1">
      <alignment horizontal="right" vertical="center"/>
    </xf>
    <xf numFmtId="38" fontId="88" fillId="0" borderId="58" xfId="54" applyFont="1" applyFill="1" applyBorder="1" applyAlignment="1" applyProtection="1">
      <alignment vertical="center"/>
      <protection locked="0"/>
    </xf>
    <xf numFmtId="38" fontId="88" fillId="0" borderId="58" xfId="54" quotePrefix="1" applyFont="1" applyFill="1" applyBorder="1" applyAlignment="1">
      <alignment vertical="center"/>
    </xf>
    <xf numFmtId="38" fontId="88" fillId="0" borderId="60" xfId="54" quotePrefix="1" applyFont="1" applyFill="1" applyBorder="1" applyAlignment="1">
      <alignment vertical="center"/>
    </xf>
    <xf numFmtId="0" fontId="85" fillId="0" borderId="61" xfId="23" applyFont="1" applyBorder="1" applyAlignment="1">
      <alignment horizontal="center" vertical="center" wrapText="1"/>
    </xf>
    <xf numFmtId="0" fontId="83" fillId="0" borderId="65" xfId="23" applyFont="1" applyBorder="1" applyAlignment="1" applyProtection="1">
      <alignment horizontal="left" vertical="center"/>
      <protection locked="0"/>
    </xf>
    <xf numFmtId="0" fontId="88" fillId="0" borderId="20" xfId="23" applyFont="1" applyBorder="1" applyAlignment="1">
      <alignment horizontal="center" vertical="center" wrapText="1"/>
    </xf>
    <xf numFmtId="38" fontId="88" fillId="0" borderId="20" xfId="54" applyFont="1" applyFill="1" applyBorder="1" applyAlignment="1">
      <alignment horizontal="right" vertical="center"/>
    </xf>
    <xf numFmtId="38" fontId="88" fillId="0" borderId="20" xfId="54" applyFont="1" applyFill="1" applyBorder="1" applyAlignment="1" applyProtection="1">
      <alignment vertical="center"/>
      <protection locked="0"/>
    </xf>
    <xf numFmtId="38" fontId="88" fillId="0" borderId="20" xfId="54" quotePrefix="1" applyFont="1" applyFill="1" applyBorder="1" applyAlignment="1">
      <alignment vertical="center"/>
    </xf>
    <xf numFmtId="177" fontId="83" fillId="0" borderId="66" xfId="23" applyNumberFormat="1" applyFont="1" applyBorder="1" applyAlignment="1">
      <alignment horizontal="center" vertical="center"/>
    </xf>
    <xf numFmtId="0" fontId="88" fillId="0" borderId="16" xfId="23" applyFont="1" applyBorder="1" applyAlignment="1">
      <alignment horizontal="center"/>
    </xf>
    <xf numFmtId="55" fontId="85" fillId="0" borderId="16" xfId="23" applyNumberFormat="1" applyFont="1" applyBorder="1" applyAlignment="1"/>
    <xf numFmtId="0" fontId="85" fillId="0" borderId="16" xfId="23" quotePrefix="1" applyFont="1" applyBorder="1" applyAlignment="1"/>
    <xf numFmtId="38" fontId="88" fillId="0" borderId="45" xfId="23" applyNumberFormat="1" applyFont="1" applyBorder="1" applyAlignment="1">
      <alignment horizontal="center" vertical="center" shrinkToFit="1"/>
    </xf>
    <xf numFmtId="38" fontId="85" fillId="0" borderId="0" xfId="3" applyFont="1" applyFill="1" applyBorder="1" applyAlignment="1">
      <alignment horizontal="right" vertical="center"/>
    </xf>
    <xf numFmtId="0" fontId="74" fillId="0" borderId="18" xfId="8" applyBorder="1" applyAlignment="1">
      <alignment horizontal="left" vertical="center"/>
    </xf>
    <xf numFmtId="0" fontId="97" fillId="0" borderId="18" xfId="8" applyFont="1" applyBorder="1" applyAlignment="1">
      <alignment horizontal="left" vertical="center"/>
    </xf>
    <xf numFmtId="0" fontId="74" fillId="0" borderId="29" xfId="8" applyBorder="1" applyAlignment="1">
      <alignment horizontal="left" vertical="center"/>
    </xf>
    <xf numFmtId="0" fontId="74" fillId="0" borderId="34" xfId="8" applyBorder="1" applyAlignment="1">
      <alignment horizontal="left" vertical="center"/>
    </xf>
    <xf numFmtId="0" fontId="74" fillId="0" borderId="62" xfId="20" applyBorder="1" applyAlignment="1">
      <alignment horizontal="left" vertical="center"/>
    </xf>
    <xf numFmtId="0" fontId="74" fillId="0" borderId="9" xfId="20" applyBorder="1" applyAlignment="1">
      <alignment horizontal="left" vertical="center"/>
    </xf>
    <xf numFmtId="0" fontId="74" fillId="0" borderId="34" xfId="20" applyBorder="1" applyAlignment="1">
      <alignment horizontal="left" vertical="center"/>
    </xf>
    <xf numFmtId="0" fontId="74" fillId="0" borderId="24" xfId="20" applyBorder="1" applyAlignment="1">
      <alignment horizontal="left" vertical="center"/>
    </xf>
    <xf numFmtId="38" fontId="92" fillId="0" borderId="0" xfId="54" applyFont="1" applyFill="1" applyBorder="1" applyAlignment="1">
      <alignment vertical="center"/>
    </xf>
    <xf numFmtId="38" fontId="98" fillId="0" borderId="0" xfId="54" applyFont="1" applyFill="1" applyBorder="1" applyAlignment="1">
      <alignment vertical="center"/>
    </xf>
    <xf numFmtId="0" fontId="90" fillId="0" borderId="0" xfId="20" applyFont="1" applyAlignment="1">
      <alignment vertical="center"/>
    </xf>
    <xf numFmtId="0" fontId="92" fillId="0" borderId="0" xfId="20" applyFont="1" applyAlignment="1">
      <alignment horizontal="center"/>
    </xf>
    <xf numFmtId="38" fontId="92" fillId="0" borderId="0" xfId="9" applyFont="1" applyFill="1" applyBorder="1" applyAlignment="1">
      <alignment horizontal="center"/>
    </xf>
    <xf numFmtId="179" fontId="92" fillId="0" borderId="0" xfId="54" applyNumberFormat="1" applyFont="1" applyFill="1" applyBorder="1" applyAlignment="1">
      <alignment horizontal="right" shrinkToFit="1"/>
    </xf>
    <xf numFmtId="0" fontId="74" fillId="0" borderId="62" xfId="8" applyBorder="1" applyAlignment="1">
      <alignment horizontal="left" vertical="center"/>
    </xf>
    <xf numFmtId="0" fontId="74" fillId="0" borderId="9" xfId="8" applyBorder="1" applyAlignment="1">
      <alignment horizontal="left" vertical="center"/>
    </xf>
    <xf numFmtId="0" fontId="74" fillId="0" borderId="22" xfId="8" applyBorder="1" applyAlignment="1">
      <alignment horizontal="left" vertical="center"/>
    </xf>
    <xf numFmtId="0" fontId="97" fillId="0" borderId="58" xfId="8" applyFont="1" applyBorder="1" applyAlignment="1">
      <alignment horizontal="left" vertical="center"/>
    </xf>
    <xf numFmtId="0" fontId="74" fillId="0" borderId="48" xfId="8" applyBorder="1" applyAlignment="1">
      <alignment horizontal="left" vertical="center"/>
    </xf>
    <xf numFmtId="0" fontId="97" fillId="0" borderId="34" xfId="8" applyFont="1" applyBorder="1" applyAlignment="1">
      <alignment horizontal="left" vertical="center"/>
    </xf>
    <xf numFmtId="0" fontId="83" fillId="0" borderId="28" xfId="23" applyFont="1" applyBorder="1" applyAlignment="1">
      <alignment horizontal="center" vertical="center"/>
    </xf>
    <xf numFmtId="0" fontId="83" fillId="0" borderId="66" xfId="23" applyFont="1" applyBorder="1" applyAlignment="1">
      <alignment horizontal="center" vertical="center"/>
    </xf>
    <xf numFmtId="0" fontId="88" fillId="0" borderId="3" xfId="23" applyFont="1" applyBorder="1" applyAlignment="1">
      <alignment horizontal="center" vertical="center" shrinkToFit="1"/>
    </xf>
    <xf numFmtId="0" fontId="88" fillId="0" borderId="11" xfId="20" applyFont="1" applyBorder="1" applyAlignment="1">
      <alignment horizontal="center" vertical="center"/>
    </xf>
    <xf numFmtId="0" fontId="85" fillId="0" borderId="0" xfId="23" applyFont="1" applyAlignment="1">
      <alignment horizontal="right"/>
    </xf>
    <xf numFmtId="0" fontId="85" fillId="0" borderId="0" xfId="23" applyFont="1" applyAlignment="1">
      <alignment horizontal="right" vertical="center"/>
    </xf>
    <xf numFmtId="0" fontId="78" fillId="0" borderId="0" xfId="251" applyFont="1">
      <alignment vertical="center"/>
    </xf>
    <xf numFmtId="0" fontId="91" fillId="0" borderId="0" xfId="251" applyFont="1" applyAlignment="1">
      <alignment horizontal="right" vertical="top"/>
    </xf>
    <xf numFmtId="0" fontId="74" fillId="0" borderId="23" xfId="251" applyFont="1" applyBorder="1" applyAlignment="1">
      <alignment horizontal="center"/>
    </xf>
    <xf numFmtId="0" fontId="74" fillId="0" borderId="63" xfId="251" applyFont="1" applyBorder="1" applyAlignment="1">
      <alignment horizontal="center"/>
    </xf>
    <xf numFmtId="38" fontId="88" fillId="0" borderId="3" xfId="252" applyFont="1" applyBorder="1" applyAlignment="1">
      <alignment horizontal="center" vertical="center" shrinkToFit="1"/>
    </xf>
    <xf numFmtId="0" fontId="74" fillId="0" borderId="4" xfId="251" applyFont="1" applyBorder="1" applyAlignment="1">
      <alignment horizontal="center"/>
    </xf>
    <xf numFmtId="0" fontId="74" fillId="0" borderId="17" xfId="251" applyFont="1" applyBorder="1" applyAlignment="1">
      <alignment horizontal="center"/>
    </xf>
    <xf numFmtId="0" fontId="74" fillId="0" borderId="56" xfId="251" applyFont="1" applyBorder="1" applyAlignment="1">
      <alignment horizontal="center"/>
    </xf>
    <xf numFmtId="0" fontId="74" fillId="0" borderId="57" xfId="251" applyFont="1" applyBorder="1" applyAlignment="1">
      <alignment horizontal="center"/>
    </xf>
    <xf numFmtId="0" fontId="74" fillId="0" borderId="58" xfId="251" applyFont="1" applyBorder="1" applyAlignment="1">
      <alignment horizontal="center"/>
    </xf>
    <xf numFmtId="0" fontId="74" fillId="0" borderId="36" xfId="251" applyFont="1" applyBorder="1" applyAlignment="1">
      <alignment horizontal="center"/>
    </xf>
    <xf numFmtId="0" fontId="74" fillId="0" borderId="54" xfId="251" applyFont="1" applyBorder="1" applyAlignment="1">
      <alignment horizontal="center"/>
    </xf>
    <xf numFmtId="0" fontId="74" fillId="0" borderId="25" xfId="251" applyFont="1" applyBorder="1" applyAlignment="1">
      <alignment horizontal="center"/>
    </xf>
    <xf numFmtId="0" fontId="90" fillId="2" borderId="0" xfId="251" applyFont="1" applyFill="1">
      <alignment vertical="center"/>
    </xf>
    <xf numFmtId="0" fontId="90" fillId="2" borderId="0" xfId="251" applyFont="1" applyFill="1" applyAlignment="1">
      <alignment horizontal="center" vertical="center"/>
    </xf>
    <xf numFmtId="0" fontId="90" fillId="0" borderId="0" xfId="251" applyFont="1" applyAlignment="1">
      <alignment horizontal="centerContinuous" vertical="center" wrapText="1"/>
    </xf>
    <xf numFmtId="0" fontId="90" fillId="0" borderId="0" xfId="251" applyFont="1" applyAlignment="1">
      <alignment horizontal="left" vertical="center"/>
    </xf>
    <xf numFmtId="0" fontId="90" fillId="0" borderId="0" xfId="251" applyFont="1" applyAlignment="1">
      <alignment horizontal="left" shrinkToFit="1"/>
    </xf>
    <xf numFmtId="0" fontId="83" fillId="0" borderId="19" xfId="23" applyFont="1" applyBorder="1" applyAlignment="1">
      <alignment horizontal="center" vertical="center"/>
    </xf>
    <xf numFmtId="0" fontId="83" fillId="0" borderId="28" xfId="23" applyFont="1" applyBorder="1" applyAlignment="1">
      <alignment horizontal="center" vertical="center"/>
    </xf>
    <xf numFmtId="184" fontId="83" fillId="0" borderId="19" xfId="54" applyNumberFormat="1" applyFont="1" applyBorder="1" applyAlignment="1" applyProtection="1">
      <alignment horizontal="right" vertical="center"/>
      <protection locked="0"/>
    </xf>
    <xf numFmtId="184" fontId="83" fillId="0" borderId="27" xfId="54" applyNumberFormat="1" applyFont="1" applyBorder="1" applyAlignment="1" applyProtection="1">
      <alignment horizontal="right" vertical="center"/>
      <protection locked="0"/>
    </xf>
    <xf numFmtId="0" fontId="83" fillId="0" borderId="64" xfId="23" applyFont="1" applyBorder="1" applyAlignment="1">
      <alignment horizontal="center" vertical="center"/>
    </xf>
    <xf numFmtId="0" fontId="83" fillId="0" borderId="66" xfId="23" applyFont="1" applyBorder="1" applyAlignment="1">
      <alignment horizontal="center" vertical="center"/>
    </xf>
    <xf numFmtId="38" fontId="83" fillId="0" borderId="64" xfId="54" applyFont="1" applyFill="1" applyBorder="1" applyAlignment="1">
      <alignment horizontal="right" vertical="center"/>
    </xf>
    <xf numFmtId="38" fontId="83" fillId="0" borderId="59" xfId="54" applyFont="1" applyFill="1" applyBorder="1" applyAlignment="1">
      <alignment horizontal="right" vertical="center"/>
    </xf>
    <xf numFmtId="40" fontId="83" fillId="0" borderId="64" xfId="54" applyNumberFormat="1" applyFont="1" applyFill="1" applyBorder="1" applyAlignment="1" applyProtection="1">
      <alignment horizontal="right" vertical="center"/>
      <protection locked="0"/>
    </xf>
    <xf numFmtId="40" fontId="83" fillId="0" borderId="59" xfId="54" applyNumberFormat="1" applyFont="1" applyFill="1" applyBorder="1" applyAlignment="1" applyProtection="1">
      <alignment horizontal="right" vertical="center"/>
      <protection locked="0"/>
    </xf>
    <xf numFmtId="176" fontId="83" fillId="0" borderId="64" xfId="54" applyNumberFormat="1" applyFont="1" applyBorder="1" applyAlignment="1" applyProtection="1">
      <alignment horizontal="center" vertical="center"/>
      <protection locked="0"/>
    </xf>
    <xf numFmtId="176" fontId="83" fillId="0" borderId="59" xfId="54" applyNumberFormat="1" applyFont="1" applyBorder="1" applyAlignment="1" applyProtection="1">
      <alignment horizontal="center" vertical="center"/>
      <protection locked="0"/>
    </xf>
    <xf numFmtId="176" fontId="83" fillId="0" borderId="66" xfId="54" applyNumberFormat="1" applyFont="1" applyBorder="1" applyAlignment="1" applyProtection="1">
      <alignment horizontal="center" vertical="center"/>
      <protection locked="0"/>
    </xf>
    <xf numFmtId="0" fontId="83" fillId="0" borderId="39" xfId="23" applyFont="1" applyBorder="1" applyAlignment="1">
      <alignment horizontal="center" vertical="center"/>
    </xf>
    <xf numFmtId="0" fontId="83" fillId="0" borderId="40" xfId="23" applyFont="1" applyBorder="1" applyAlignment="1">
      <alignment horizontal="center" vertical="center"/>
    </xf>
    <xf numFmtId="38" fontId="83" fillId="0" borderId="39" xfId="54" applyFont="1" applyFill="1" applyBorder="1" applyAlignment="1" applyProtection="1">
      <alignment horizontal="right" vertical="center"/>
      <protection locked="0"/>
    </xf>
    <xf numFmtId="38" fontId="83" fillId="0" borderId="35" xfId="54" applyFont="1" applyFill="1" applyBorder="1" applyAlignment="1" applyProtection="1">
      <alignment horizontal="right" vertical="center"/>
      <protection locked="0"/>
    </xf>
    <xf numFmtId="0" fontId="83" fillId="0" borderId="51" xfId="23" applyFont="1" applyBorder="1" applyAlignment="1">
      <alignment horizontal="center" vertical="center"/>
    </xf>
    <xf numFmtId="179" fontId="83" fillId="0" borderId="51" xfId="23" applyNumberFormat="1" applyFont="1" applyBorder="1" applyAlignment="1">
      <alignment horizontal="right" vertical="center"/>
    </xf>
    <xf numFmtId="0" fontId="83" fillId="0" borderId="51" xfId="23" applyFont="1" applyBorder="1">
      <alignment vertical="center"/>
    </xf>
    <xf numFmtId="0" fontId="85" fillId="3" borderId="43" xfId="23" applyFont="1" applyFill="1" applyBorder="1" applyAlignment="1">
      <alignment horizontal="center" vertical="center" shrinkToFit="1"/>
    </xf>
    <xf numFmtId="0" fontId="85" fillId="3" borderId="44" xfId="23" applyFont="1" applyFill="1" applyBorder="1" applyAlignment="1">
      <alignment horizontal="center" vertical="center" shrinkToFit="1"/>
    </xf>
    <xf numFmtId="0" fontId="85" fillId="0" borderId="46" xfId="6" applyFont="1" applyBorder="1" applyAlignment="1">
      <alignment horizontal="center" vertical="center" shrinkToFit="1"/>
    </xf>
    <xf numFmtId="0" fontId="85" fillId="0" borderId="2" xfId="6" applyFont="1" applyBorder="1" applyAlignment="1">
      <alignment horizontal="center" vertical="center" shrinkToFit="1"/>
    </xf>
    <xf numFmtId="0" fontId="85" fillId="0" borderId="5" xfId="6" applyFont="1" applyBorder="1" applyAlignment="1">
      <alignment horizontal="center" vertical="center" shrinkToFit="1"/>
    </xf>
    <xf numFmtId="0" fontId="74" fillId="0" borderId="29" xfId="8" applyBorder="1" applyAlignment="1">
      <alignment horizontal="left" vertical="center" wrapText="1" shrinkToFit="1"/>
    </xf>
    <xf numFmtId="0" fontId="74" fillId="0" borderId="57" xfId="251" applyFont="1" applyBorder="1" applyAlignment="1">
      <alignment vertical="center" wrapText="1" shrinkToFit="1"/>
    </xf>
    <xf numFmtId="0" fontId="97" fillId="0" borderId="29" xfId="8" applyFont="1" applyBorder="1" applyAlignment="1">
      <alignment horizontal="left" vertical="center" wrapText="1" shrinkToFit="1"/>
    </xf>
    <xf numFmtId="0" fontId="74" fillId="0" borderId="62" xfId="8" applyBorder="1" applyAlignment="1">
      <alignment horizontal="left" vertical="center" wrapText="1" shrinkToFit="1"/>
    </xf>
    <xf numFmtId="0" fontId="74" fillId="0" borderId="63" xfId="251" applyFont="1" applyBorder="1" applyAlignment="1">
      <alignment vertical="center" wrapText="1" shrinkToFit="1"/>
    </xf>
    <xf numFmtId="0" fontId="74" fillId="0" borderId="18" xfId="20" applyBorder="1" applyAlignment="1">
      <alignment horizontal="left" vertical="center" wrapText="1" shrinkToFit="1"/>
    </xf>
    <xf numFmtId="0" fontId="74" fillId="0" borderId="23" xfId="251" applyFont="1" applyBorder="1" applyAlignment="1">
      <alignment vertical="center" wrapText="1" shrinkToFit="1"/>
    </xf>
    <xf numFmtId="0" fontId="74" fillId="0" borderId="58" xfId="8" applyBorder="1" applyAlignment="1">
      <alignment horizontal="left" vertical="center" wrapText="1" shrinkToFit="1"/>
    </xf>
    <xf numFmtId="0" fontId="74" fillId="0" borderId="58" xfId="251" applyFont="1" applyBorder="1" applyAlignment="1">
      <alignment vertical="center" wrapText="1" shrinkToFit="1"/>
    </xf>
    <xf numFmtId="0" fontId="97" fillId="0" borderId="22" xfId="20" applyFont="1" applyBorder="1" applyAlignment="1">
      <alignment horizontal="left" vertical="center" wrapText="1" shrinkToFit="1"/>
    </xf>
    <xf numFmtId="0" fontId="74" fillId="0" borderId="56" xfId="251" applyFont="1" applyBorder="1" applyAlignment="1">
      <alignment vertical="center" wrapText="1" shrinkToFit="1"/>
    </xf>
    <xf numFmtId="0" fontId="88" fillId="0" borderId="15" xfId="20" applyFont="1" applyBorder="1" applyAlignment="1">
      <alignment horizontal="center" vertical="center"/>
    </xf>
    <xf numFmtId="0" fontId="88" fillId="0" borderId="12" xfId="20" applyFont="1" applyBorder="1" applyAlignment="1">
      <alignment horizontal="center" vertical="center"/>
    </xf>
    <xf numFmtId="0" fontId="93" fillId="0" borderId="0" xfId="251" applyFont="1" applyAlignment="1">
      <alignment horizontal="left" wrapText="1"/>
    </xf>
    <xf numFmtId="0" fontId="93" fillId="0" borderId="0" xfId="251" applyFont="1" applyAlignment="1">
      <alignment horizontal="left"/>
    </xf>
    <xf numFmtId="0" fontId="97" fillId="0" borderId="62" xfId="20" applyFont="1" applyBorder="1" applyAlignment="1">
      <alignment horizontal="left" vertical="center" wrapText="1" shrinkToFit="1"/>
    </xf>
    <xf numFmtId="0" fontId="74" fillId="0" borderId="62" xfId="20" applyBorder="1" applyAlignment="1">
      <alignment horizontal="left" vertical="center" wrapText="1" shrinkToFit="1"/>
    </xf>
  </cellXfs>
  <cellStyles count="264">
    <cellStyle name="桁区切り 10" xfId="135" xr:uid="{3C83AE2D-480C-40C1-AE21-561C58C12B46}"/>
    <cellStyle name="桁区切り 11" xfId="137" xr:uid="{8852836A-DDCE-40A5-8387-36988C325B5F}"/>
    <cellStyle name="桁区切り 11 2" xfId="141" xr:uid="{E5591906-D9F0-437A-A0BB-38D5CF4D71C8}"/>
    <cellStyle name="桁区切り 12" xfId="139" xr:uid="{84D57C2B-E394-44FA-984C-F62DA5BE7B69}"/>
    <cellStyle name="桁区切り 13" xfId="143" xr:uid="{591D88E5-4D6C-4844-9072-BAD82EA249D7}"/>
    <cellStyle name="桁区切り 14" xfId="144" xr:uid="{83495BCA-8F27-4B9C-8AAA-8A3112417DDF}"/>
    <cellStyle name="桁区切り 15" xfId="146" xr:uid="{A5059926-5F7F-4359-B074-575B61636092}"/>
    <cellStyle name="桁区切り 16" xfId="148" xr:uid="{B5ABC56D-56AC-40A8-9E52-19094DA094A6}"/>
    <cellStyle name="桁区切り 16 2" xfId="156" xr:uid="{52D846CC-2D6B-462A-943C-53137F310666}"/>
    <cellStyle name="桁区切り 17" xfId="151" xr:uid="{291B5B44-FC46-4C49-909D-6AEA878A8483}"/>
    <cellStyle name="桁区切り 18" xfId="153" xr:uid="{4F6C3FAB-375D-447D-BF2D-B220D908386D}"/>
    <cellStyle name="桁区切り 19" xfId="155" xr:uid="{2DAC2A97-8BF2-4332-8301-7638EC32E392}"/>
    <cellStyle name="桁区切り 2" xfId="3" xr:uid="{00000000-0005-0000-0000-000001000000}"/>
    <cellStyle name="桁区切り 2 2" xfId="9" xr:uid="{00000000-0005-0000-0000-000002000000}"/>
    <cellStyle name="桁区切り 2 2 2" xfId="12" xr:uid="{00000000-0005-0000-0000-000003000000}"/>
    <cellStyle name="桁区切り 2 2 2 2" xfId="44" xr:uid="{00000000-0005-0000-0000-000004000000}"/>
    <cellStyle name="桁区切り 2 2 2 2 2" xfId="63" xr:uid="{E01DC54C-E623-4293-8311-3D293EBEA5CF}"/>
    <cellStyle name="桁区切り 2 2 2 2 3" xfId="98" xr:uid="{0FFCEB7D-5E8B-4707-BDA6-99AC7A77BD4B}"/>
    <cellStyle name="桁区切り 2 2 2 3" xfId="62" xr:uid="{95EAB208-AEC9-4B25-9690-497B0D3ECA5F}"/>
    <cellStyle name="桁区切り 2 2 2 4" xfId="91" xr:uid="{1E255370-CCAE-4760-AD92-7A4B161EA613}"/>
    <cellStyle name="桁区切り 2 2 2 5" xfId="119" xr:uid="{A4C2B439-ED52-4B7D-B46E-608CADE192A8}"/>
    <cellStyle name="桁区切り 2 2 2 5 2" xfId="127" xr:uid="{AECCFAD0-38D2-4A1B-902B-C6C63086062C}"/>
    <cellStyle name="桁区切り 2 2 2 5 2 2" xfId="129" xr:uid="{61B18BFF-9B5B-45B5-8C5E-2FE9C41C8EEC}"/>
    <cellStyle name="桁区切り 2 2 2 5 3" xfId="149" xr:uid="{7652C78A-5DDE-4079-9DFA-C530054B9EA5}"/>
    <cellStyle name="桁区切り 2 2 2 6" xfId="128" xr:uid="{6B84B46F-8A53-4C56-8714-F8CB9A684E7C}"/>
    <cellStyle name="桁区切り 2 3" xfId="51" xr:uid="{00000000-0005-0000-0000-000005000000}"/>
    <cellStyle name="桁区切り 2 3 2" xfId="50" xr:uid="{00000000-0005-0000-0000-000006000000}"/>
    <cellStyle name="桁区切り 2 4" xfId="54" xr:uid="{00000000-0005-0000-0000-000007000000}"/>
    <cellStyle name="桁区切り 20" xfId="158" xr:uid="{FBBA6379-CA76-431B-B5B8-4DBE38A73842}"/>
    <cellStyle name="桁区切り 21" xfId="160" xr:uid="{DB2FDE4A-4431-4014-A79E-0C41B424DA88}"/>
    <cellStyle name="桁区切り 22" xfId="163" xr:uid="{BF90530F-C972-417E-93F5-BF90BB78AF30}"/>
    <cellStyle name="桁区切り 23" xfId="166" xr:uid="{A5B0DE0B-7AA8-444F-8F72-36A5652B87C9}"/>
    <cellStyle name="桁区切り 24" xfId="168" xr:uid="{D3B5C69A-0307-4970-A4A2-901BD87B9104}"/>
    <cellStyle name="桁区切り 25" xfId="169" xr:uid="{F93881DA-7E3C-4F7A-B2A4-0DBAC6DABC25}"/>
    <cellStyle name="桁区切り 26" xfId="171" xr:uid="{06EA6A01-1D53-4FF0-874E-2B6EF9C51427}"/>
    <cellStyle name="桁区切り 27" xfId="173" xr:uid="{24A40F20-33AB-429D-901F-119BA09B1804}"/>
    <cellStyle name="桁区切り 28" xfId="174" xr:uid="{AD45EF51-D55F-4EE2-868B-3BD2EE815463}"/>
    <cellStyle name="桁区切り 29" xfId="177" xr:uid="{1384B640-6DA9-46E7-9993-B3681DA17334}"/>
    <cellStyle name="桁区切り 3" xfId="1" xr:uid="{00000000-0005-0000-0000-000008000000}"/>
    <cellStyle name="桁区切り 3 2" xfId="53" xr:uid="{00000000-0005-0000-0000-000009000000}"/>
    <cellStyle name="桁区切り 3 3" xfId="56" xr:uid="{00000000-0005-0000-0000-00000A000000}"/>
    <cellStyle name="桁区切り 3 4" xfId="179" xr:uid="{AE205614-F273-4479-B44D-581F23C43FB3}"/>
    <cellStyle name="桁区切り 30" xfId="185" xr:uid="{6AC0EF1F-DE74-4842-A93E-A96F544D118C}"/>
    <cellStyle name="桁区切り 31" xfId="187" xr:uid="{F8C1046D-7262-4C26-B09C-03D06B4874AC}"/>
    <cellStyle name="桁区切り 32" xfId="188" xr:uid="{EE3530FA-BEDE-4DC2-A9A5-D00A5BB3191E}"/>
    <cellStyle name="桁区切り 33" xfId="192" xr:uid="{C7B549E8-A118-4206-B8E9-DA781AC2E3D4}"/>
    <cellStyle name="桁区切り 33 2" xfId="194" xr:uid="{25E9DBA9-2856-4A83-888E-E24A95B6C906}"/>
    <cellStyle name="桁区切り 34" xfId="196" xr:uid="{77F8F96D-543F-454D-9DE8-0E54C2CFBACC}"/>
    <cellStyle name="桁区切り 35" xfId="198" xr:uid="{D2C33BB1-D245-4843-AFB5-1A601BB9316B}"/>
    <cellStyle name="桁区切り 36" xfId="200" xr:uid="{6821E44A-6684-4453-82E5-5DA31E3E30C5}"/>
    <cellStyle name="桁区切り 37" xfId="203" xr:uid="{6838E278-5108-43D9-BFAB-0904D30036B7}"/>
    <cellStyle name="桁区切り 38" xfId="205" xr:uid="{6654D59A-B4C8-46C5-B393-CC825CCBB504}"/>
    <cellStyle name="桁区切り 39" xfId="207" xr:uid="{60812B08-5178-45F2-871B-46C2416C0F2C}"/>
    <cellStyle name="桁区切り 4" xfId="10" xr:uid="{00000000-0005-0000-0000-00000B000000}"/>
    <cellStyle name="桁区切り 40" xfId="210" xr:uid="{4BF4E0D2-F577-4A8B-9BB0-5CC7421051C3}"/>
    <cellStyle name="桁区切り 40 2" xfId="228" xr:uid="{88C9F9C1-8933-44FF-A9C7-ECCEF8B52022}"/>
    <cellStyle name="桁区切り 40 3" xfId="236" xr:uid="{5E229D78-AA1E-4947-B6EC-40D45466155B}"/>
    <cellStyle name="桁区切り 40 3 2" xfId="250" xr:uid="{CB1C8FDD-B65B-4031-A330-61F00A1507D4}"/>
    <cellStyle name="桁区切り 40 4" xfId="239" xr:uid="{2AB71A13-E274-4059-8C32-74CC633BF2AC}"/>
    <cellStyle name="桁区切り 40 4 2" xfId="255" xr:uid="{6AD11D92-5730-4041-BF46-F09E201B3F6C}"/>
    <cellStyle name="桁区切り 40 5" xfId="241" xr:uid="{88AAA553-7046-4A40-BB66-5CEA13EEA094}"/>
    <cellStyle name="桁区切り 41" xfId="217" xr:uid="{ABF87312-7023-4FD0-8934-5A0293EB8DAE}"/>
    <cellStyle name="桁区切り 41 2" xfId="252" xr:uid="{53511373-92F1-4D8A-859E-22DB22067283}"/>
    <cellStyle name="桁区切り 42" xfId="221" xr:uid="{4572D83D-2D4D-43CB-AD93-B50DC30A7E5D}"/>
    <cellStyle name="桁区切り 42 2" xfId="247" xr:uid="{191E4D57-41A8-4EC8-ABEB-E984444D312F}"/>
    <cellStyle name="桁区切り 43" xfId="223" xr:uid="{BE38D0AD-B50D-4898-8531-CB2D85208D77}"/>
    <cellStyle name="桁区切り 43 2" xfId="259" xr:uid="{2673AEB5-74D8-44AC-A3CC-3E322F97AD3E}"/>
    <cellStyle name="桁区切り 44" xfId="226" xr:uid="{6420EA88-CEE8-4371-88B7-F4C212D7273B}"/>
    <cellStyle name="桁区切り 44 2" xfId="261" xr:uid="{3F2C8BFF-9D0F-458F-A022-F23835712554}"/>
    <cellStyle name="桁区切り 45" xfId="230" xr:uid="{13137D1E-925A-4A71-B0B8-04B8FBADB1C2}"/>
    <cellStyle name="桁区切り 45 2" xfId="244" xr:uid="{BFE0DB31-5B1E-4866-B313-C915CAD581E6}"/>
    <cellStyle name="桁区切り 46" xfId="232" xr:uid="{D7FF114B-448E-4E61-82C9-F60011247BD8}"/>
    <cellStyle name="桁区切り 46 2" xfId="257" xr:uid="{596BAADA-E93F-4217-B8EF-B7B7DF3D3299}"/>
    <cellStyle name="桁区切り 47" xfId="234" xr:uid="{AE06AD70-8369-4396-BFD8-9AADE1A3EBE6}"/>
    <cellStyle name="桁区切り 48" xfId="238" xr:uid="{542DFFAC-EEFE-41D2-8ECF-54EC1320A540}"/>
    <cellStyle name="桁区切り 48 2" xfId="254" xr:uid="{B254918C-84F1-47E3-BFBF-60018603FA1D}"/>
    <cellStyle name="桁区切り 49" xfId="263" xr:uid="{83F6513F-502E-4E77-BA0B-8B75F43F0FF1}"/>
    <cellStyle name="桁区切り 5" xfId="29" xr:uid="{00000000-0005-0000-0000-00000C000000}"/>
    <cellStyle name="桁区切り 5 2" xfId="184" xr:uid="{2554BA4B-E84A-4849-BDC5-210F3AD57A13}"/>
    <cellStyle name="桁区切り 6" xfId="28" xr:uid="{00000000-0005-0000-0000-00000D000000}"/>
    <cellStyle name="桁区切り 6 2" xfId="31" xr:uid="{00000000-0005-0000-0000-00000E000000}"/>
    <cellStyle name="桁区切り 6 2 2" xfId="65" xr:uid="{1986BC12-35CD-4A6F-B440-14208F44AFA4}"/>
    <cellStyle name="桁区切り 6 2 3" xfId="99" xr:uid="{BDB38092-E97A-4C52-AC04-EDEF0D47EDCE}"/>
    <cellStyle name="桁区切り 6 3" xfId="32" xr:uid="{00000000-0005-0000-0000-00000F000000}"/>
    <cellStyle name="桁区切り 6 3 2" xfId="66" xr:uid="{431BE438-F4A1-469E-A096-9BC203759C42}"/>
    <cellStyle name="桁区切り 6 3 3" xfId="100" xr:uid="{E8FF38CD-908B-4BD2-93E1-8BC63AD752F0}"/>
    <cellStyle name="桁区切り 6 4" xfId="49" xr:uid="{00000000-0005-0000-0000-000010000000}"/>
    <cellStyle name="桁区切り 6 4 2" xfId="67" xr:uid="{AAE46284-3E70-4DE3-A9B9-E8CBE577A01B}"/>
    <cellStyle name="桁区切り 6 4 3" xfId="101" xr:uid="{7424DF90-C920-4D77-B50F-B96FA105BC5A}"/>
    <cellStyle name="桁区切り 6 5" xfId="64" xr:uid="{34CE8D4E-8127-4B85-B2FA-C06B6B31F80B}"/>
    <cellStyle name="桁区切り 6 6" xfId="96" xr:uid="{B408E62B-772E-4786-92D1-37514B2F690F}"/>
    <cellStyle name="桁区切り 7" xfId="57" xr:uid="{00000000-0005-0000-0000-000011000000}"/>
    <cellStyle name="桁区切り 7 2" xfId="84" xr:uid="{A0C3A720-E169-4186-8BA2-2CF48F99FDBF}"/>
    <cellStyle name="桁区切り 7 3" xfId="87" xr:uid="{8FA241B9-8FCC-42F4-9AB9-3AF2AC015546}"/>
    <cellStyle name="桁区切り 8" xfId="97" xr:uid="{3FCBE82F-2996-443E-93F6-D3554FA9451D}"/>
    <cellStyle name="桁区切り 9" xfId="116" xr:uid="{2F3DC672-ADA8-4039-9416-8F44F682139E}"/>
    <cellStyle name="桁区切り 9 2" xfId="120" xr:uid="{6614BDE9-1A2E-4487-AE04-0064FA8632BF}"/>
    <cellStyle name="桁区切り 9 2 2" xfId="123" xr:uid="{A1184220-BC42-4659-B245-DBB2292BB001}"/>
    <cellStyle name="桁区切り 9 2 2 2" xfId="131" xr:uid="{8CEC524A-A5C2-4391-B9CB-427B7A18B3C2}"/>
    <cellStyle name="標準" xfId="0" builtinId="0"/>
    <cellStyle name="標準 10" xfId="13" xr:uid="{00000000-0005-0000-0000-000013000000}"/>
    <cellStyle name="標準 10 2" xfId="36" xr:uid="{00000000-0005-0000-0000-000014000000}"/>
    <cellStyle name="標準 10 2 2" xfId="68" xr:uid="{FB88E11E-38C0-4806-99B4-38DAF793D68F}"/>
    <cellStyle name="標準 10 2 3" xfId="102" xr:uid="{7D7BD48F-F47E-492F-9CBC-C64A7D0988BB}"/>
    <cellStyle name="標準 10 3" xfId="43" xr:uid="{00000000-0005-0000-0000-000015000000}"/>
    <cellStyle name="標準 10 3 2" xfId="69" xr:uid="{8FBE67AE-D77D-459B-A980-1500022DFA65}"/>
    <cellStyle name="標準 10 3 3" xfId="103" xr:uid="{04F94122-FBB7-4C8F-8C1F-50FA2CB6FF56}"/>
    <cellStyle name="標準 10 4" xfId="61" xr:uid="{B1407CB2-091C-44B7-8762-2989C8E8FDA2}"/>
    <cellStyle name="標準 10 5" xfId="90" xr:uid="{1982A03F-21CC-4CB0-8472-89C3D908A66A}"/>
    <cellStyle name="標準 11" xfId="7" xr:uid="{00000000-0005-0000-0000-000016000000}"/>
    <cellStyle name="標準 12" xfId="14" xr:uid="{00000000-0005-0000-0000-000017000000}"/>
    <cellStyle name="標準 13" xfId="15" xr:uid="{00000000-0005-0000-0000-000018000000}"/>
    <cellStyle name="標準 14" xfId="16" xr:uid="{00000000-0005-0000-0000-000019000000}"/>
    <cellStyle name="標準 15" xfId="6" xr:uid="{00000000-0005-0000-0000-00001A000000}"/>
    <cellStyle name="標準 16" xfId="17" xr:uid="{00000000-0005-0000-0000-00001B000000}"/>
    <cellStyle name="標準 16 2" xfId="46" xr:uid="{00000000-0005-0000-0000-00001C000000}"/>
    <cellStyle name="標準 16 2 2" xfId="71" xr:uid="{3705B166-E7CA-406F-B1C6-BF08D800F87D}"/>
    <cellStyle name="標準 16 2 3" xfId="104" xr:uid="{954F157E-C484-419B-9BB1-5046F3CAFCD0}"/>
    <cellStyle name="標準 16 3" xfId="70" xr:uid="{5E564679-0FFA-4A2A-8C83-E9086D1FC57E}"/>
    <cellStyle name="標準 16 4" xfId="93" xr:uid="{7DE1E773-DB8A-4D62-82F0-B866DE982F82}"/>
    <cellStyle name="標準 17" xfId="18" xr:uid="{00000000-0005-0000-0000-00001D000000}"/>
    <cellStyle name="標準 18" xfId="19" xr:uid="{00000000-0005-0000-0000-00001E000000}"/>
    <cellStyle name="標準 18 2" xfId="47" xr:uid="{00000000-0005-0000-0000-00001F000000}"/>
    <cellStyle name="標準 18 2 2" xfId="73" xr:uid="{7D709EC2-B8D7-479D-B570-1E622C0546D4}"/>
    <cellStyle name="標準 18 2 3" xfId="105" xr:uid="{ED0DD6C9-FB3E-4E9C-A885-D8B3FE030DFF}"/>
    <cellStyle name="標準 18 3" xfId="72" xr:uid="{E00F2D73-0190-47FF-A41A-586E8A37C6B6}"/>
    <cellStyle name="標準 18 4" xfId="94" xr:uid="{4C572E54-57A9-4C5D-8DA6-1BDECC9FEDAD}"/>
    <cellStyle name="標準 19" xfId="33" xr:uid="{00000000-0005-0000-0000-000020000000}"/>
    <cellStyle name="標準 19 2" xfId="34" xr:uid="{00000000-0005-0000-0000-000021000000}"/>
    <cellStyle name="標準 19 2 2" xfId="52" xr:uid="{00000000-0005-0000-0000-000022000000}"/>
    <cellStyle name="標準 19 2 2 2" xfId="76" xr:uid="{8164BEA2-2D82-4244-870E-250ADBD7B825}"/>
    <cellStyle name="標準 19 2 2 3" xfId="108" xr:uid="{9A039AD7-24FD-4450-AB96-8B5B76C0EC69}"/>
    <cellStyle name="標準 19 2 2 4" xfId="180" xr:uid="{D7E9C5B6-6090-467C-9865-38D5CB3FFD24}"/>
    <cellStyle name="標準 19 2 3" xfId="75" xr:uid="{2072ADC5-635A-493C-A201-BB24C2D06913}"/>
    <cellStyle name="標準 19 2 4" xfId="107" xr:uid="{800010B8-F357-40A4-8BB3-53F0B1E6E94D}"/>
    <cellStyle name="標準 19 3" xfId="74" xr:uid="{FF30056B-C9D3-40A9-8CCB-96CEDB921481}"/>
    <cellStyle name="標準 19 4" xfId="106" xr:uid="{19BAF556-81C1-465C-9C3A-699F2914924C}"/>
    <cellStyle name="標準 2" xfId="2" xr:uid="{00000000-0005-0000-0000-000023000000}"/>
    <cellStyle name="標準 2 2" xfId="20" xr:uid="{00000000-0005-0000-0000-000024000000}"/>
    <cellStyle name="標準 2 2 2" xfId="21" xr:uid="{00000000-0005-0000-0000-000025000000}"/>
    <cellStyle name="標準 2 2 2 2" xfId="45" xr:uid="{00000000-0005-0000-0000-000026000000}"/>
    <cellStyle name="標準 2 2 2 2 2" xfId="78" xr:uid="{675C12C6-82F7-4040-A6E8-4C8E52814FB5}"/>
    <cellStyle name="標準 2 2 2 2 3" xfId="109" xr:uid="{2E2D99D5-1639-4792-826A-B4218D45B198}"/>
    <cellStyle name="標準 2 2 2 3" xfId="77" xr:uid="{74F434B1-6447-43EF-8B7F-0A820FDE2972}"/>
    <cellStyle name="標準 2 2 2 4" xfId="92" xr:uid="{043544EF-A7C9-49CF-8687-09425326158F}"/>
    <cellStyle name="標準 2 2 2 5" xfId="162" xr:uid="{32399F39-6CB6-45BA-8DAD-54CF8EABE175}"/>
    <cellStyle name="標準 2 2 3" xfId="22" xr:uid="{00000000-0005-0000-0000-000027000000}"/>
    <cellStyle name="標準 2 3" xfId="23" xr:uid="{00000000-0005-0000-0000-000028000000}"/>
    <cellStyle name="標準 2 3 2" xfId="40" xr:uid="{00000000-0005-0000-0000-000029000000}"/>
    <cellStyle name="標準 2 3 2 2" xfId="79" xr:uid="{5293C44E-A787-4599-B6F0-1AACAADED120}"/>
    <cellStyle name="標準 2 3 2 3" xfId="110" xr:uid="{64BB60F8-5877-4431-92D2-3CD62B3F2713}"/>
    <cellStyle name="標準 2 3 3" xfId="55" xr:uid="{00000000-0005-0000-0000-00002A000000}"/>
    <cellStyle name="標準 2 3 3 2" xfId="59" xr:uid="{C6710002-11DB-4C83-A0E1-95CACF614BE5}"/>
    <cellStyle name="標準 2 3 3 3" xfId="115" xr:uid="{3D42AD5F-DD80-42D6-8834-2F2D135B41A9}"/>
    <cellStyle name="標準 2 3 4" xfId="86" xr:uid="{4D013EF1-4606-4E9A-9067-EC2C3A389A30}"/>
    <cellStyle name="標準 2 4" xfId="35" xr:uid="{00000000-0005-0000-0000-00002B000000}"/>
    <cellStyle name="標準 2 4 2" xfId="80" xr:uid="{D12FC15B-83F8-49FC-A0A5-4A5CED358780}"/>
    <cellStyle name="標準 2 4 3" xfId="111" xr:uid="{0FE5EB50-996D-48F8-BFD6-8C98BA9F75C5}"/>
    <cellStyle name="標準 2 5" xfId="181" xr:uid="{5E222C2F-7A20-4FEF-B546-3F5C2340A7D7}"/>
    <cellStyle name="標準 20" xfId="41" xr:uid="{00000000-0005-0000-0000-00002C000000}"/>
    <cellStyle name="標準 20 2" xfId="81" xr:uid="{AE388133-BF80-48D8-BBBA-D87A9C2F99FA}"/>
    <cellStyle name="標準 20 3" xfId="112" xr:uid="{11B9F0C6-6994-48F1-8A1F-D49674F00495}"/>
    <cellStyle name="標準 21" xfId="58" xr:uid="{00000000-0005-0000-0000-00002D000000}"/>
    <cellStyle name="標準 21 2" xfId="85" xr:uid="{1389A486-A0BE-461F-B8D9-7BB1652F6C6B}"/>
    <cellStyle name="標準 21 2 2" xfId="114" xr:uid="{C09CCCA7-6BF8-4FBA-BC36-B46D7435D32E}"/>
    <cellStyle name="標準 21 2 3" xfId="118" xr:uid="{42C0E917-1629-430A-8F4D-42D0BB5BDB31}"/>
    <cellStyle name="標準 21 2 3 2" xfId="122" xr:uid="{D9F859CC-F030-42BB-A8E9-20933EA3B176}"/>
    <cellStyle name="標準 21 2 3 2 2" xfId="125" xr:uid="{236D9C37-287A-4431-8920-B9294B60627C}"/>
    <cellStyle name="標準 21 2 3 2 2 2" xfId="133" xr:uid="{2A7BE701-2665-4317-9882-CA7A52938ED4}"/>
    <cellStyle name="標準 21 3" xfId="88" xr:uid="{928DD6D4-1999-4FC3-91AA-3CCA075B1F21}"/>
    <cellStyle name="標準 22" xfId="60" xr:uid="{5F10E250-0B98-447E-9B60-04AA30013C86}"/>
    <cellStyle name="標準 22 2" xfId="126" xr:uid="{16433920-284C-4E18-BCB3-BB86CBBEF005}"/>
    <cellStyle name="標準 22 3" xfId="130" xr:uid="{2598CC40-039C-430B-804F-ABB9C7010332}"/>
    <cellStyle name="標準 23" xfId="89" xr:uid="{27CD20D7-A8FA-4C3D-AB45-B62D4C4A4DBC}"/>
    <cellStyle name="標準 24" xfId="117" xr:uid="{88B78F96-0191-44E2-870B-FFE696E6CC3E}"/>
    <cellStyle name="標準 24 2" xfId="121" xr:uid="{B597A597-E126-4E09-AC5C-CB87A402B161}"/>
    <cellStyle name="標準 24 2 2" xfId="124" xr:uid="{648550C8-052E-47AB-9CC6-365CACEF26A4}"/>
    <cellStyle name="標準 24 2 2 2" xfId="132" xr:uid="{ED168E26-B3D7-465B-9202-8C2BD3CCCD74}"/>
    <cellStyle name="標準 24 3" xfId="183" xr:uid="{829D3E1A-3DED-4E7B-864C-E481EFFAF7EF}"/>
    <cellStyle name="標準 25" xfId="134" xr:uid="{41FA806A-369E-4B4D-9104-C2D9008C195C}"/>
    <cellStyle name="標準 26" xfId="136" xr:uid="{E8F7ADE9-FFF0-4DF3-BA6D-F57A8F9CF8D7}"/>
    <cellStyle name="標準 26 2" xfId="140" xr:uid="{E9EB84B1-E115-49E4-89D4-71BAC498BF76}"/>
    <cellStyle name="標準 27" xfId="138" xr:uid="{681CB211-36A3-4D80-A3C1-BA5BCA402EDD}"/>
    <cellStyle name="標準 28" xfId="142" xr:uid="{DB28A346-AD6C-44BE-877B-070019CD56CC}"/>
    <cellStyle name="標準 28 2" xfId="190" xr:uid="{B1240386-D81D-4DFF-8873-F0C1B79180D9}"/>
    <cellStyle name="標準 28 3" xfId="208" xr:uid="{1FA48B32-024B-433E-90B2-E3696AA10106}"/>
    <cellStyle name="標準 28 4" xfId="212" xr:uid="{227C5605-BA2E-4B65-801F-B585CE9B5FBA}"/>
    <cellStyle name="標準 28 4 2" xfId="227" xr:uid="{DA6C76B9-0209-4BF9-8A1F-390609351B4D}"/>
    <cellStyle name="標準 28 4 3" xfId="235" xr:uid="{A2620DAC-6CBE-4483-9303-7771E8681677}"/>
    <cellStyle name="標準 28 4 3 2" xfId="249" xr:uid="{EA0243CD-2FE6-4778-B2DE-945DBDCFA45C}"/>
    <cellStyle name="標準 28 4 4" xfId="237" xr:uid="{658972D2-6767-46DF-980D-8639E2F4D8C3}"/>
    <cellStyle name="標準 28 4 4 2" xfId="253" xr:uid="{EA3948DA-AF31-487F-B4AD-ED77A4A8D595}"/>
    <cellStyle name="標準 28 4 5" xfId="240" xr:uid="{C1A36C0C-A27C-4307-A6BC-0B79215B3EBA}"/>
    <cellStyle name="標準 28 5" xfId="219" xr:uid="{C41B0E22-4D8F-4009-861B-499E77F546ED}"/>
    <cellStyle name="標準 28 6" xfId="222" xr:uid="{17F4EAF9-EC0E-420C-8E8A-60AE23DB3EEE}"/>
    <cellStyle name="標準 28 6 2" xfId="248" xr:uid="{B2CED4AC-3D46-42A1-BD74-D83973B7FD31}"/>
    <cellStyle name="標準 29" xfId="145" xr:uid="{9CA573E1-266E-4BA3-A1E5-6EBF99FB82AB}"/>
    <cellStyle name="標準 3" xfId="24" xr:uid="{00000000-0005-0000-0000-00002E000000}"/>
    <cellStyle name="標準 3 2" xfId="30" xr:uid="{00000000-0005-0000-0000-00002F000000}"/>
    <cellStyle name="標準 3 2 2" xfId="48" xr:uid="{00000000-0005-0000-0000-000030000000}"/>
    <cellStyle name="標準 3 2 2 2" xfId="83" xr:uid="{750B01C7-E02A-4C30-A3F5-D51064644192}"/>
    <cellStyle name="標準 3 2 2 3" xfId="113" xr:uid="{4786E51D-5480-4B91-A5E5-521DC6977317}"/>
    <cellStyle name="標準 3 2 3" xfId="82" xr:uid="{BEC7941E-12A4-467A-8A4B-4C0229AB4EBC}"/>
    <cellStyle name="標準 3 2 4" xfId="95" xr:uid="{0C6ED4FA-8F83-4FF2-86E6-4F864F341441}"/>
    <cellStyle name="標準 3 3" xfId="37" xr:uid="{00000000-0005-0000-0000-000031000000}"/>
    <cellStyle name="標準 3 4" xfId="42" xr:uid="{00000000-0005-0000-0000-000032000000}"/>
    <cellStyle name="標準 3 5" xfId="182" xr:uid="{96E9FB17-FA84-4DB3-BD69-59BAD04ADAD2}"/>
    <cellStyle name="標準 30" xfId="147" xr:uid="{052FD0C1-76CD-4521-A796-9FC566284E5B}"/>
    <cellStyle name="標準 31" xfId="150" xr:uid="{3003B400-7162-4DF6-8EA8-11E2A3EA3BFF}"/>
    <cellStyle name="標準 32" xfId="152" xr:uid="{8D92D023-06D1-4335-8F1C-CF7A89E4DED3}"/>
    <cellStyle name="標準 33" xfId="154" xr:uid="{B4F65663-5007-4501-8666-B889C23CFDB8}"/>
    <cellStyle name="標準 34" xfId="157" xr:uid="{56E59C00-6424-4790-BD74-E9106A03010B}"/>
    <cellStyle name="標準 35" xfId="159" xr:uid="{D6B70FA5-826B-426D-85AF-F5AADCF1C4A3}"/>
    <cellStyle name="標準 36" xfId="161" xr:uid="{E72A1109-9178-4F30-AF3A-408B16095CB4}"/>
    <cellStyle name="標準 37" xfId="164" xr:uid="{38C5808A-7939-483E-BED9-EE65FA3E28BF}"/>
    <cellStyle name="標準 38" xfId="165" xr:uid="{1A56A964-F0B5-4773-A750-5D51CB1D9331}"/>
    <cellStyle name="標準 39" xfId="167" xr:uid="{32A57222-8161-4A7F-AEA4-B43C95ADBC30}"/>
    <cellStyle name="標準 39 2" xfId="197" xr:uid="{6A8BB0E7-0F7C-4D52-A24A-EFE61F8B8DAA}"/>
    <cellStyle name="標準 39 3" xfId="211" xr:uid="{657E4391-7A56-41EA-A8A6-E8702F5DEE84}"/>
    <cellStyle name="標準 39 4" xfId="218" xr:uid="{7461F992-CCC8-4821-AA5F-A885C34E5C4C}"/>
    <cellStyle name="標準 39 4 2" xfId="258" xr:uid="{BDE5895D-5ADE-47FB-BE4A-362FF1B64591}"/>
    <cellStyle name="標準 39 5" xfId="231" xr:uid="{D522D60A-F603-4328-83D4-56BF5AF7EC6C}"/>
    <cellStyle name="標準 39 5 2" xfId="243" xr:uid="{850BC080-F80B-4755-9C61-14AF78CCA88C}"/>
    <cellStyle name="標準 4" xfId="4" xr:uid="{00000000-0005-0000-0000-000033000000}"/>
    <cellStyle name="標準 4 2" xfId="38" xr:uid="{00000000-0005-0000-0000-000034000000}"/>
    <cellStyle name="標準 40" xfId="170" xr:uid="{DC75B8CF-9737-4F06-9D72-6E73886910D5}"/>
    <cellStyle name="標準 41" xfId="172" xr:uid="{801DA119-3FFC-454B-B755-A008E6B5E353}"/>
    <cellStyle name="標準 42" xfId="175" xr:uid="{0D9978FC-8DAA-4EE7-9C7A-7D53F85EC2AC}"/>
    <cellStyle name="標準 43" xfId="176" xr:uid="{1FCD2073-6290-458C-B96A-A80BC463A83A}"/>
    <cellStyle name="標準 43 2" xfId="213" xr:uid="{4C981B53-0465-4351-BF78-FEC74300FB02}"/>
    <cellStyle name="標準 43 2 2" xfId="242" xr:uid="{223F762D-CE1E-41C5-863C-C047BC7C02C0}"/>
    <cellStyle name="標準 44" xfId="178" xr:uid="{CD50BB40-0794-49CF-B6E4-FD36AC21D8D9}"/>
    <cellStyle name="標準 45" xfId="186" xr:uid="{4BD9A546-97A8-4093-BA73-4B537EF6B6A4}"/>
    <cellStyle name="標準 46" xfId="189" xr:uid="{FFA043E8-F7A8-4DDC-9A99-A2CAA0756B95}"/>
    <cellStyle name="標準 47" xfId="191" xr:uid="{A1DA18A0-65C7-4EC3-B8E3-11F410938775}"/>
    <cellStyle name="標準 47 2" xfId="193" xr:uid="{3ADEF625-EAE1-4452-859B-E0399B964651}"/>
    <cellStyle name="標準 47 3" xfId="215" xr:uid="{EDD97632-D7A8-4360-95B5-84187B0291CA}"/>
    <cellStyle name="標準 48" xfId="195" xr:uid="{8B7704BD-D594-4E1E-9294-EF9AFEF1AD64}"/>
    <cellStyle name="標準 49" xfId="199" xr:uid="{68F7BBE4-35D9-4586-997B-40C49A2168C3}"/>
    <cellStyle name="標準 5" xfId="5" xr:uid="{00000000-0005-0000-0000-000035000000}"/>
    <cellStyle name="標準 5 2" xfId="39" xr:uid="{00000000-0005-0000-0000-000036000000}"/>
    <cellStyle name="標準 50" xfId="201" xr:uid="{0EC67DB1-C9FB-440C-8328-111ACD338DB7}"/>
    <cellStyle name="標準 51" xfId="202" xr:uid="{DB8EEBAE-9D83-4AB0-AAF2-CD66C4C40E35}"/>
    <cellStyle name="標準 52" xfId="204" xr:uid="{BC014510-F7FD-4942-A1FB-EFBEFCB023F9}"/>
    <cellStyle name="標準 53" xfId="206" xr:uid="{1FFACAB3-68FD-437B-94E7-47D7CA240C9D}"/>
    <cellStyle name="標準 53 2" xfId="214" xr:uid="{0DD77BF5-7C6A-4CF4-B91C-53EFEFAD4F2E}"/>
    <cellStyle name="標準 54" xfId="209" xr:uid="{D4159079-8E3D-42B7-9CFC-B62E3EFAA523}"/>
    <cellStyle name="標準 55" xfId="216" xr:uid="{69C5251F-3434-4623-8718-70FDB79C9123}"/>
    <cellStyle name="標準 55 2" xfId="251" xr:uid="{D8F364A1-D4B7-4565-8E0D-E3C406FD6980}"/>
    <cellStyle name="標準 56" xfId="220" xr:uid="{CC4A2D91-A075-4776-8225-699019AB45BF}"/>
    <cellStyle name="標準 56 2" xfId="246" xr:uid="{B6C34C39-2CA4-4F74-BBCB-BFDDCE0DA2E6}"/>
    <cellStyle name="標準 57" xfId="224" xr:uid="{6E9CF715-FA8A-4992-8A4B-B822B5285EFA}"/>
    <cellStyle name="標準 57 2" xfId="245" xr:uid="{437B9F3A-3941-473E-BDBD-7FE75D219993}"/>
    <cellStyle name="標準 58" xfId="225" xr:uid="{CFE7CC3A-6CFB-49A8-9E70-068FC1FD8428}"/>
    <cellStyle name="標準 58 2" xfId="260" xr:uid="{C43A5F9B-18F9-4434-8D1E-9046FFB88A39}"/>
    <cellStyle name="標準 59" xfId="229" xr:uid="{67193013-8C1E-4D42-9B7C-61472E80E6A4}"/>
    <cellStyle name="標準 59 2" xfId="256" xr:uid="{71899BA9-337E-427A-8015-6DD5EC526555}"/>
    <cellStyle name="標準 6" xfId="25" xr:uid="{00000000-0005-0000-0000-000037000000}"/>
    <cellStyle name="標準 60" xfId="233" xr:uid="{7BF0FF23-2D39-4A73-87D0-ACA99575DA27}"/>
    <cellStyle name="標準 61" xfId="262" xr:uid="{FDC23DD3-E05D-4BE2-9D12-B689CCC7791F}"/>
    <cellStyle name="標準 7" xfId="26" xr:uid="{00000000-0005-0000-0000-000038000000}"/>
    <cellStyle name="標準 8" xfId="27" xr:uid="{00000000-0005-0000-0000-000039000000}"/>
    <cellStyle name="標準 9" xfId="11" xr:uid="{00000000-0005-0000-0000-00003A000000}"/>
    <cellStyle name="標準_2013年1月岡山・倉敷部数表" xfId="8" xr:uid="{00000000-0005-0000-0000-00003B000000}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CxnSpPr/>
      </xdr:nvCxnSpPr>
      <xdr:spPr>
        <a:xfrm>
          <a:off x="9393517" y="1143000"/>
          <a:ext cx="36747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11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CxnSpPr/>
      </xdr:nvCxnSpPr>
      <xdr:spPr>
        <a:xfrm>
          <a:off x="9408032" y="1905000"/>
          <a:ext cx="366026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11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CxnSpPr/>
      </xdr:nvCxnSpPr>
      <xdr:spPr>
        <a:xfrm>
          <a:off x="9390797" y="2288721"/>
          <a:ext cx="36775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10</xdr:col>
      <xdr:colOff>877903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CxnSpPr/>
      </xdr:nvCxnSpPr>
      <xdr:spPr>
        <a:xfrm>
          <a:off x="9383087" y="2675617"/>
          <a:ext cx="367729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104775</xdr:colOff>
      <xdr:row>70</xdr:row>
      <xdr:rowOff>168494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>
          <a:spLocks noChangeArrowheads="1"/>
        </xdr:cNvSpPr>
      </xdr:nvSpPr>
      <xdr:spPr bwMode="auto">
        <a:xfrm>
          <a:off x="4724400" y="20669250"/>
          <a:ext cx="104775" cy="168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85725</xdr:colOff>
      <xdr:row>70</xdr:row>
      <xdr:rowOff>172166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 txBox="1">
          <a:spLocks noChangeArrowheads="1"/>
        </xdr:cNvSpPr>
      </xdr:nvSpPr>
      <xdr:spPr bwMode="auto">
        <a:xfrm>
          <a:off x="4724400" y="20669250"/>
          <a:ext cx="85725" cy="172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70</xdr:row>
      <xdr:rowOff>0</xdr:rowOff>
    </xdr:from>
    <xdr:ext cx="66675" cy="209550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 txBox="1">
          <a:spLocks noChangeArrowheads="1"/>
        </xdr:cNvSpPr>
      </xdr:nvSpPr>
      <xdr:spPr bwMode="auto">
        <a:xfrm>
          <a:off x="3695700" y="206692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70</xdr:row>
      <xdr:rowOff>0</xdr:rowOff>
    </xdr:from>
    <xdr:to>
      <xdr:col>5</xdr:col>
      <xdr:colOff>750815</xdr:colOff>
      <xdr:row>70</xdr:row>
      <xdr:rowOff>162913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 txBox="1">
          <a:spLocks noChangeArrowheads="1"/>
        </xdr:cNvSpPr>
      </xdr:nvSpPr>
      <xdr:spPr bwMode="auto">
        <a:xfrm>
          <a:off x="3695700" y="2066925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70</xdr:row>
      <xdr:rowOff>0</xdr:rowOff>
    </xdr:from>
    <xdr:to>
      <xdr:col>5</xdr:col>
      <xdr:colOff>750815</xdr:colOff>
      <xdr:row>70</xdr:row>
      <xdr:rowOff>162913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 txBox="1">
          <a:spLocks noChangeArrowheads="1"/>
        </xdr:cNvSpPr>
      </xdr:nvSpPr>
      <xdr:spPr bwMode="auto">
        <a:xfrm>
          <a:off x="3695700" y="2066925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70</xdr:row>
      <xdr:rowOff>0</xdr:rowOff>
    </xdr:from>
    <xdr:to>
      <xdr:col>6</xdr:col>
      <xdr:colOff>755464</xdr:colOff>
      <xdr:row>70</xdr:row>
      <xdr:rowOff>162913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 txBox="1">
          <a:spLocks noChangeArrowheads="1"/>
        </xdr:cNvSpPr>
      </xdr:nvSpPr>
      <xdr:spPr bwMode="auto">
        <a:xfrm>
          <a:off x="4581525" y="20669250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70</xdr:row>
      <xdr:rowOff>0</xdr:rowOff>
    </xdr:from>
    <xdr:to>
      <xdr:col>6</xdr:col>
      <xdr:colOff>755464</xdr:colOff>
      <xdr:row>70</xdr:row>
      <xdr:rowOff>162913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D00-00000C000000}"/>
            </a:ext>
          </a:extLst>
        </xdr:cNvPr>
        <xdr:cNvSpPr txBox="1">
          <a:spLocks noChangeArrowheads="1"/>
        </xdr:cNvSpPr>
      </xdr:nvSpPr>
      <xdr:spPr bwMode="auto">
        <a:xfrm>
          <a:off x="4581525" y="20669250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70</xdr:row>
      <xdr:rowOff>0</xdr:rowOff>
    </xdr:from>
    <xdr:to>
      <xdr:col>5</xdr:col>
      <xdr:colOff>754176</xdr:colOff>
      <xdr:row>70</xdr:row>
      <xdr:rowOff>168384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 txBox="1">
          <a:spLocks noChangeArrowheads="1"/>
        </xdr:cNvSpPr>
      </xdr:nvSpPr>
      <xdr:spPr bwMode="auto">
        <a:xfrm>
          <a:off x="3695700" y="20669250"/>
          <a:ext cx="11226" cy="168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70</xdr:row>
      <xdr:rowOff>0</xdr:rowOff>
    </xdr:from>
    <xdr:to>
      <xdr:col>5</xdr:col>
      <xdr:colOff>754176</xdr:colOff>
      <xdr:row>70</xdr:row>
      <xdr:rowOff>168384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SpPr txBox="1">
          <a:spLocks noChangeArrowheads="1"/>
        </xdr:cNvSpPr>
      </xdr:nvSpPr>
      <xdr:spPr bwMode="auto">
        <a:xfrm>
          <a:off x="3695700" y="20669250"/>
          <a:ext cx="11226" cy="168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70</xdr:row>
      <xdr:rowOff>0</xdr:rowOff>
    </xdr:from>
    <xdr:to>
      <xdr:col>6</xdr:col>
      <xdr:colOff>152514</xdr:colOff>
      <xdr:row>70</xdr:row>
      <xdr:rowOff>168384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1D00-00000F000000}"/>
            </a:ext>
          </a:extLst>
        </xdr:cNvPr>
        <xdr:cNvSpPr txBox="1">
          <a:spLocks noChangeArrowheads="1"/>
        </xdr:cNvSpPr>
      </xdr:nvSpPr>
      <xdr:spPr bwMode="auto">
        <a:xfrm>
          <a:off x="3695700" y="20669250"/>
          <a:ext cx="295389" cy="168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70</xdr:row>
      <xdr:rowOff>0</xdr:rowOff>
    </xdr:from>
    <xdr:to>
      <xdr:col>6</xdr:col>
      <xdr:colOff>152514</xdr:colOff>
      <xdr:row>70</xdr:row>
      <xdr:rowOff>168384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1D00-000010000000}"/>
            </a:ext>
          </a:extLst>
        </xdr:cNvPr>
        <xdr:cNvSpPr txBox="1">
          <a:spLocks noChangeArrowheads="1"/>
        </xdr:cNvSpPr>
      </xdr:nvSpPr>
      <xdr:spPr bwMode="auto">
        <a:xfrm>
          <a:off x="3695700" y="20669250"/>
          <a:ext cx="295389" cy="168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70</xdr:row>
      <xdr:rowOff>0</xdr:rowOff>
    </xdr:from>
    <xdr:to>
      <xdr:col>6</xdr:col>
      <xdr:colOff>752475</xdr:colOff>
      <xdr:row>70</xdr:row>
      <xdr:rowOff>168384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1D00-000011000000}"/>
            </a:ext>
          </a:extLst>
        </xdr:cNvPr>
        <xdr:cNvSpPr txBox="1">
          <a:spLocks noChangeArrowheads="1"/>
        </xdr:cNvSpPr>
      </xdr:nvSpPr>
      <xdr:spPr bwMode="auto">
        <a:xfrm>
          <a:off x="4581525" y="20669250"/>
          <a:ext cx="9525" cy="168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70</xdr:row>
      <xdr:rowOff>0</xdr:rowOff>
    </xdr:from>
    <xdr:to>
      <xdr:col>6</xdr:col>
      <xdr:colOff>752475</xdr:colOff>
      <xdr:row>70</xdr:row>
      <xdr:rowOff>168384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D00-000012000000}"/>
            </a:ext>
          </a:extLst>
        </xdr:cNvPr>
        <xdr:cNvSpPr txBox="1">
          <a:spLocks noChangeArrowheads="1"/>
        </xdr:cNvSpPr>
      </xdr:nvSpPr>
      <xdr:spPr bwMode="auto">
        <a:xfrm>
          <a:off x="4581525" y="20669250"/>
          <a:ext cx="9525" cy="168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70</xdr:row>
      <xdr:rowOff>0</xdr:rowOff>
    </xdr:from>
    <xdr:to>
      <xdr:col>7</xdr:col>
      <xdr:colOff>235856</xdr:colOff>
      <xdr:row>70</xdr:row>
      <xdr:rowOff>168384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1D00-000013000000}"/>
            </a:ext>
          </a:extLst>
        </xdr:cNvPr>
        <xdr:cNvSpPr txBox="1">
          <a:spLocks noChangeArrowheads="1"/>
        </xdr:cNvSpPr>
      </xdr:nvSpPr>
      <xdr:spPr bwMode="auto">
        <a:xfrm>
          <a:off x="4581525" y="20669250"/>
          <a:ext cx="378731" cy="168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70</xdr:row>
      <xdr:rowOff>0</xdr:rowOff>
    </xdr:from>
    <xdr:to>
      <xdr:col>7</xdr:col>
      <xdr:colOff>235856</xdr:colOff>
      <xdr:row>70</xdr:row>
      <xdr:rowOff>168384</xdr:rowOff>
    </xdr:to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1D00-000014000000}"/>
            </a:ext>
          </a:extLst>
        </xdr:cNvPr>
        <xdr:cNvSpPr txBox="1">
          <a:spLocks noChangeArrowheads="1"/>
        </xdr:cNvSpPr>
      </xdr:nvSpPr>
      <xdr:spPr bwMode="auto">
        <a:xfrm>
          <a:off x="4581525" y="20669250"/>
          <a:ext cx="378731" cy="168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104775</xdr:colOff>
      <xdr:row>70</xdr:row>
      <xdr:rowOff>168494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D00-000015000000}"/>
            </a:ext>
          </a:extLst>
        </xdr:cNvPr>
        <xdr:cNvSpPr txBox="1">
          <a:spLocks noChangeArrowheads="1"/>
        </xdr:cNvSpPr>
      </xdr:nvSpPr>
      <xdr:spPr bwMode="auto">
        <a:xfrm>
          <a:off x="4724400" y="20669250"/>
          <a:ext cx="104775" cy="168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85725</xdr:colOff>
      <xdr:row>70</xdr:row>
      <xdr:rowOff>172166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D00-000016000000}"/>
            </a:ext>
          </a:extLst>
        </xdr:cNvPr>
        <xdr:cNvSpPr txBox="1">
          <a:spLocks noChangeArrowheads="1"/>
        </xdr:cNvSpPr>
      </xdr:nvSpPr>
      <xdr:spPr bwMode="auto">
        <a:xfrm>
          <a:off x="4724400" y="20669250"/>
          <a:ext cx="85725" cy="172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70</xdr:row>
      <xdr:rowOff>0</xdr:rowOff>
    </xdr:from>
    <xdr:ext cx="66675" cy="209550"/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00000000-0008-0000-1D00-000017000000}"/>
            </a:ext>
          </a:extLst>
        </xdr:cNvPr>
        <xdr:cNvSpPr txBox="1">
          <a:spLocks noChangeArrowheads="1"/>
        </xdr:cNvSpPr>
      </xdr:nvSpPr>
      <xdr:spPr bwMode="auto">
        <a:xfrm>
          <a:off x="3695700" y="206692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70</xdr:row>
      <xdr:rowOff>0</xdr:rowOff>
    </xdr:from>
    <xdr:to>
      <xdr:col>5</xdr:col>
      <xdr:colOff>750815</xdr:colOff>
      <xdr:row>70</xdr:row>
      <xdr:rowOff>162913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1D00-000018000000}"/>
            </a:ext>
          </a:extLst>
        </xdr:cNvPr>
        <xdr:cNvSpPr txBox="1">
          <a:spLocks noChangeArrowheads="1"/>
        </xdr:cNvSpPr>
      </xdr:nvSpPr>
      <xdr:spPr bwMode="auto">
        <a:xfrm>
          <a:off x="3695700" y="2066925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70</xdr:row>
      <xdr:rowOff>0</xdr:rowOff>
    </xdr:from>
    <xdr:to>
      <xdr:col>5</xdr:col>
      <xdr:colOff>750815</xdr:colOff>
      <xdr:row>70</xdr:row>
      <xdr:rowOff>162913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D00-000019000000}"/>
            </a:ext>
          </a:extLst>
        </xdr:cNvPr>
        <xdr:cNvSpPr txBox="1">
          <a:spLocks noChangeArrowheads="1"/>
        </xdr:cNvSpPr>
      </xdr:nvSpPr>
      <xdr:spPr bwMode="auto">
        <a:xfrm>
          <a:off x="3695700" y="2066925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70</xdr:row>
      <xdr:rowOff>0</xdr:rowOff>
    </xdr:from>
    <xdr:to>
      <xdr:col>6</xdr:col>
      <xdr:colOff>755464</xdr:colOff>
      <xdr:row>70</xdr:row>
      <xdr:rowOff>162913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1D00-00001A000000}"/>
            </a:ext>
          </a:extLst>
        </xdr:cNvPr>
        <xdr:cNvSpPr txBox="1">
          <a:spLocks noChangeArrowheads="1"/>
        </xdr:cNvSpPr>
      </xdr:nvSpPr>
      <xdr:spPr bwMode="auto">
        <a:xfrm>
          <a:off x="4581525" y="20669250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70</xdr:row>
      <xdr:rowOff>0</xdr:rowOff>
    </xdr:from>
    <xdr:to>
      <xdr:col>6</xdr:col>
      <xdr:colOff>755464</xdr:colOff>
      <xdr:row>70</xdr:row>
      <xdr:rowOff>162913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00000000-0008-0000-1D00-00001B000000}"/>
            </a:ext>
          </a:extLst>
        </xdr:cNvPr>
        <xdr:cNvSpPr txBox="1">
          <a:spLocks noChangeArrowheads="1"/>
        </xdr:cNvSpPr>
      </xdr:nvSpPr>
      <xdr:spPr bwMode="auto">
        <a:xfrm>
          <a:off x="4581525" y="20669250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70</xdr:row>
      <xdr:rowOff>0</xdr:rowOff>
    </xdr:from>
    <xdr:to>
      <xdr:col>5</xdr:col>
      <xdr:colOff>754176</xdr:colOff>
      <xdr:row>70</xdr:row>
      <xdr:rowOff>168384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1D00-00001C000000}"/>
            </a:ext>
          </a:extLst>
        </xdr:cNvPr>
        <xdr:cNvSpPr txBox="1">
          <a:spLocks noChangeArrowheads="1"/>
        </xdr:cNvSpPr>
      </xdr:nvSpPr>
      <xdr:spPr bwMode="auto">
        <a:xfrm>
          <a:off x="3695700" y="20669250"/>
          <a:ext cx="11226" cy="168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70</xdr:row>
      <xdr:rowOff>0</xdr:rowOff>
    </xdr:from>
    <xdr:to>
      <xdr:col>5</xdr:col>
      <xdr:colOff>754176</xdr:colOff>
      <xdr:row>70</xdr:row>
      <xdr:rowOff>168384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00000000-0008-0000-1D00-00001D000000}"/>
            </a:ext>
          </a:extLst>
        </xdr:cNvPr>
        <xdr:cNvSpPr txBox="1">
          <a:spLocks noChangeArrowheads="1"/>
        </xdr:cNvSpPr>
      </xdr:nvSpPr>
      <xdr:spPr bwMode="auto">
        <a:xfrm>
          <a:off x="3695700" y="20669250"/>
          <a:ext cx="11226" cy="168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70</xdr:row>
      <xdr:rowOff>0</xdr:rowOff>
    </xdr:from>
    <xdr:to>
      <xdr:col>6</xdr:col>
      <xdr:colOff>152514</xdr:colOff>
      <xdr:row>70</xdr:row>
      <xdr:rowOff>168384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D00-00001E000000}"/>
            </a:ext>
          </a:extLst>
        </xdr:cNvPr>
        <xdr:cNvSpPr txBox="1">
          <a:spLocks noChangeArrowheads="1"/>
        </xdr:cNvSpPr>
      </xdr:nvSpPr>
      <xdr:spPr bwMode="auto">
        <a:xfrm>
          <a:off x="3695700" y="20669250"/>
          <a:ext cx="295389" cy="168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70</xdr:row>
      <xdr:rowOff>0</xdr:rowOff>
    </xdr:from>
    <xdr:to>
      <xdr:col>6</xdr:col>
      <xdr:colOff>152514</xdr:colOff>
      <xdr:row>70</xdr:row>
      <xdr:rowOff>168384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1D00-00001F000000}"/>
            </a:ext>
          </a:extLst>
        </xdr:cNvPr>
        <xdr:cNvSpPr txBox="1">
          <a:spLocks noChangeArrowheads="1"/>
        </xdr:cNvSpPr>
      </xdr:nvSpPr>
      <xdr:spPr bwMode="auto">
        <a:xfrm>
          <a:off x="3695700" y="20669250"/>
          <a:ext cx="295389" cy="168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70</xdr:row>
      <xdr:rowOff>0</xdr:rowOff>
    </xdr:from>
    <xdr:to>
      <xdr:col>6</xdr:col>
      <xdr:colOff>752475</xdr:colOff>
      <xdr:row>70</xdr:row>
      <xdr:rowOff>168384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1D00-000020000000}"/>
            </a:ext>
          </a:extLst>
        </xdr:cNvPr>
        <xdr:cNvSpPr txBox="1">
          <a:spLocks noChangeArrowheads="1"/>
        </xdr:cNvSpPr>
      </xdr:nvSpPr>
      <xdr:spPr bwMode="auto">
        <a:xfrm>
          <a:off x="4581525" y="20669250"/>
          <a:ext cx="9525" cy="168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70</xdr:row>
      <xdr:rowOff>0</xdr:rowOff>
    </xdr:from>
    <xdr:to>
      <xdr:col>6</xdr:col>
      <xdr:colOff>752475</xdr:colOff>
      <xdr:row>70</xdr:row>
      <xdr:rowOff>168384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D00-000021000000}"/>
            </a:ext>
          </a:extLst>
        </xdr:cNvPr>
        <xdr:cNvSpPr txBox="1">
          <a:spLocks noChangeArrowheads="1"/>
        </xdr:cNvSpPr>
      </xdr:nvSpPr>
      <xdr:spPr bwMode="auto">
        <a:xfrm>
          <a:off x="4581525" y="20669250"/>
          <a:ext cx="9525" cy="168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70</xdr:row>
      <xdr:rowOff>0</xdr:rowOff>
    </xdr:from>
    <xdr:to>
      <xdr:col>7</xdr:col>
      <xdr:colOff>235856</xdr:colOff>
      <xdr:row>70</xdr:row>
      <xdr:rowOff>168384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1D00-000022000000}"/>
            </a:ext>
          </a:extLst>
        </xdr:cNvPr>
        <xdr:cNvSpPr txBox="1">
          <a:spLocks noChangeArrowheads="1"/>
        </xdr:cNvSpPr>
      </xdr:nvSpPr>
      <xdr:spPr bwMode="auto">
        <a:xfrm>
          <a:off x="4581525" y="20669250"/>
          <a:ext cx="378731" cy="168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70</xdr:row>
      <xdr:rowOff>0</xdr:rowOff>
    </xdr:from>
    <xdr:to>
      <xdr:col>7</xdr:col>
      <xdr:colOff>235856</xdr:colOff>
      <xdr:row>70</xdr:row>
      <xdr:rowOff>168384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00000000-0008-0000-1D00-000023000000}"/>
            </a:ext>
          </a:extLst>
        </xdr:cNvPr>
        <xdr:cNvSpPr txBox="1">
          <a:spLocks noChangeArrowheads="1"/>
        </xdr:cNvSpPr>
      </xdr:nvSpPr>
      <xdr:spPr bwMode="auto">
        <a:xfrm>
          <a:off x="4581525" y="20669250"/>
          <a:ext cx="378731" cy="168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52</xdr:row>
      <xdr:rowOff>0</xdr:rowOff>
    </xdr:from>
    <xdr:to>
      <xdr:col>7</xdr:col>
      <xdr:colOff>104775</xdr:colOff>
      <xdr:row>52</xdr:row>
      <xdr:rowOff>180447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1D00-000024000000}"/>
            </a:ext>
          </a:extLst>
        </xdr:cNvPr>
        <xdr:cNvSpPr txBox="1">
          <a:spLocks noChangeArrowheads="1"/>
        </xdr:cNvSpPr>
      </xdr:nvSpPr>
      <xdr:spPr bwMode="auto">
        <a:xfrm>
          <a:off x="4724400" y="15468600"/>
          <a:ext cx="104775" cy="180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52</xdr:row>
      <xdr:rowOff>0</xdr:rowOff>
    </xdr:from>
    <xdr:to>
      <xdr:col>7</xdr:col>
      <xdr:colOff>85725</xdr:colOff>
      <xdr:row>52</xdr:row>
      <xdr:rowOff>178330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1D00-000025000000}"/>
            </a:ext>
          </a:extLst>
        </xdr:cNvPr>
        <xdr:cNvSpPr txBox="1">
          <a:spLocks noChangeArrowheads="1"/>
        </xdr:cNvSpPr>
      </xdr:nvSpPr>
      <xdr:spPr bwMode="auto">
        <a:xfrm>
          <a:off x="4724400" y="15468600"/>
          <a:ext cx="85725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52</xdr:row>
      <xdr:rowOff>0</xdr:rowOff>
    </xdr:from>
    <xdr:to>
      <xdr:col>7</xdr:col>
      <xdr:colOff>239032</xdr:colOff>
      <xdr:row>52</xdr:row>
      <xdr:rowOff>180898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00000000-0008-0000-1D00-000026000000}"/>
            </a:ext>
          </a:extLst>
        </xdr:cNvPr>
        <xdr:cNvSpPr txBox="1">
          <a:spLocks noChangeArrowheads="1"/>
        </xdr:cNvSpPr>
      </xdr:nvSpPr>
      <xdr:spPr bwMode="auto">
        <a:xfrm>
          <a:off x="4581525" y="15468600"/>
          <a:ext cx="381907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52</xdr:row>
      <xdr:rowOff>0</xdr:rowOff>
    </xdr:from>
    <xdr:to>
      <xdr:col>7</xdr:col>
      <xdr:colOff>162038</xdr:colOff>
      <xdr:row>52</xdr:row>
      <xdr:rowOff>180898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1D00-000027000000}"/>
            </a:ext>
          </a:extLst>
        </xdr:cNvPr>
        <xdr:cNvSpPr txBox="1">
          <a:spLocks noChangeArrowheads="1"/>
        </xdr:cNvSpPr>
      </xdr:nvSpPr>
      <xdr:spPr bwMode="auto">
        <a:xfrm>
          <a:off x="4581525" y="15468600"/>
          <a:ext cx="304913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52</xdr:row>
      <xdr:rowOff>0</xdr:rowOff>
    </xdr:from>
    <xdr:to>
      <xdr:col>7</xdr:col>
      <xdr:colOff>162038</xdr:colOff>
      <xdr:row>52</xdr:row>
      <xdr:rowOff>180898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D00-000028000000}"/>
            </a:ext>
          </a:extLst>
        </xdr:cNvPr>
        <xdr:cNvSpPr txBox="1">
          <a:spLocks noChangeArrowheads="1"/>
        </xdr:cNvSpPr>
      </xdr:nvSpPr>
      <xdr:spPr bwMode="auto">
        <a:xfrm>
          <a:off x="4581525" y="15468600"/>
          <a:ext cx="304913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52</xdr:row>
      <xdr:rowOff>0</xdr:rowOff>
    </xdr:from>
    <xdr:to>
      <xdr:col>7</xdr:col>
      <xdr:colOff>104775</xdr:colOff>
      <xdr:row>52</xdr:row>
      <xdr:rowOff>180447</xdr:rowOff>
    </xdr:to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00000000-0008-0000-1D00-000029000000}"/>
            </a:ext>
          </a:extLst>
        </xdr:cNvPr>
        <xdr:cNvSpPr txBox="1">
          <a:spLocks noChangeArrowheads="1"/>
        </xdr:cNvSpPr>
      </xdr:nvSpPr>
      <xdr:spPr bwMode="auto">
        <a:xfrm>
          <a:off x="4724400" y="15468600"/>
          <a:ext cx="104775" cy="180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52</xdr:row>
      <xdr:rowOff>0</xdr:rowOff>
    </xdr:from>
    <xdr:to>
      <xdr:col>7</xdr:col>
      <xdr:colOff>85725</xdr:colOff>
      <xdr:row>52</xdr:row>
      <xdr:rowOff>178330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1D00-00002A000000}"/>
            </a:ext>
          </a:extLst>
        </xdr:cNvPr>
        <xdr:cNvSpPr txBox="1">
          <a:spLocks noChangeArrowheads="1"/>
        </xdr:cNvSpPr>
      </xdr:nvSpPr>
      <xdr:spPr bwMode="auto">
        <a:xfrm>
          <a:off x="4724400" y="15468600"/>
          <a:ext cx="85725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52</xdr:row>
      <xdr:rowOff>0</xdr:rowOff>
    </xdr:from>
    <xdr:to>
      <xdr:col>7</xdr:col>
      <xdr:colOff>239032</xdr:colOff>
      <xdr:row>52</xdr:row>
      <xdr:rowOff>180898</xdr:rowOff>
    </xdr:to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00000000-0008-0000-1D00-00002B000000}"/>
            </a:ext>
          </a:extLst>
        </xdr:cNvPr>
        <xdr:cNvSpPr txBox="1">
          <a:spLocks noChangeArrowheads="1"/>
        </xdr:cNvSpPr>
      </xdr:nvSpPr>
      <xdr:spPr bwMode="auto">
        <a:xfrm>
          <a:off x="4581525" y="15468600"/>
          <a:ext cx="381907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52</xdr:row>
      <xdr:rowOff>0</xdr:rowOff>
    </xdr:from>
    <xdr:to>
      <xdr:col>7</xdr:col>
      <xdr:colOff>162038</xdr:colOff>
      <xdr:row>52</xdr:row>
      <xdr:rowOff>180898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1D00-00002C000000}"/>
            </a:ext>
          </a:extLst>
        </xdr:cNvPr>
        <xdr:cNvSpPr txBox="1">
          <a:spLocks noChangeArrowheads="1"/>
        </xdr:cNvSpPr>
      </xdr:nvSpPr>
      <xdr:spPr bwMode="auto">
        <a:xfrm>
          <a:off x="4581525" y="15468600"/>
          <a:ext cx="304913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52</xdr:row>
      <xdr:rowOff>0</xdr:rowOff>
    </xdr:from>
    <xdr:to>
      <xdr:col>7</xdr:col>
      <xdr:colOff>162038</xdr:colOff>
      <xdr:row>52</xdr:row>
      <xdr:rowOff>180898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D00-00002D000000}"/>
            </a:ext>
          </a:extLst>
        </xdr:cNvPr>
        <xdr:cNvSpPr txBox="1">
          <a:spLocks noChangeArrowheads="1"/>
        </xdr:cNvSpPr>
      </xdr:nvSpPr>
      <xdr:spPr bwMode="auto">
        <a:xfrm>
          <a:off x="4581525" y="15468600"/>
          <a:ext cx="304913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52</xdr:row>
      <xdr:rowOff>0</xdr:rowOff>
    </xdr:from>
    <xdr:to>
      <xdr:col>7</xdr:col>
      <xdr:colOff>104775</xdr:colOff>
      <xdr:row>52</xdr:row>
      <xdr:rowOff>180447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00000000-0008-0000-1D00-00002E000000}"/>
            </a:ext>
          </a:extLst>
        </xdr:cNvPr>
        <xdr:cNvSpPr txBox="1">
          <a:spLocks noChangeArrowheads="1"/>
        </xdr:cNvSpPr>
      </xdr:nvSpPr>
      <xdr:spPr bwMode="auto">
        <a:xfrm>
          <a:off x="4724400" y="15468600"/>
          <a:ext cx="104775" cy="180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52</xdr:row>
      <xdr:rowOff>0</xdr:rowOff>
    </xdr:from>
    <xdr:to>
      <xdr:col>7</xdr:col>
      <xdr:colOff>85725</xdr:colOff>
      <xdr:row>52</xdr:row>
      <xdr:rowOff>178330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1D00-00002F000000}"/>
            </a:ext>
          </a:extLst>
        </xdr:cNvPr>
        <xdr:cNvSpPr txBox="1">
          <a:spLocks noChangeArrowheads="1"/>
        </xdr:cNvSpPr>
      </xdr:nvSpPr>
      <xdr:spPr bwMode="auto">
        <a:xfrm>
          <a:off x="4724400" y="15468600"/>
          <a:ext cx="85725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52</xdr:row>
      <xdr:rowOff>0</xdr:rowOff>
    </xdr:from>
    <xdr:to>
      <xdr:col>7</xdr:col>
      <xdr:colOff>162038</xdr:colOff>
      <xdr:row>52</xdr:row>
      <xdr:rowOff>180898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1D00-000030000000}"/>
            </a:ext>
          </a:extLst>
        </xdr:cNvPr>
        <xdr:cNvSpPr txBox="1">
          <a:spLocks noChangeArrowheads="1"/>
        </xdr:cNvSpPr>
      </xdr:nvSpPr>
      <xdr:spPr bwMode="auto">
        <a:xfrm>
          <a:off x="4581525" y="15468600"/>
          <a:ext cx="304913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4067175</xdr:colOff>
      <xdr:row>55</xdr:row>
      <xdr:rowOff>133350</xdr:rowOff>
    </xdr:from>
    <xdr:to>
      <xdr:col>7</xdr:col>
      <xdr:colOff>4378325</xdr:colOff>
      <xdr:row>56</xdr:row>
      <xdr:rowOff>6804</xdr:rowOff>
    </xdr:to>
    <xdr:sp macro="" textlink="">
      <xdr:nvSpPr>
        <xdr:cNvPr id="49" name="Text Box 14">
          <a:extLst>
            <a:ext uri="{FF2B5EF4-FFF2-40B4-BE49-F238E27FC236}">
              <a16:creationId xmlns:a16="http://schemas.microsoft.com/office/drawing/2014/main" id="{00000000-0008-0000-1D00-000031000000}"/>
            </a:ext>
          </a:extLst>
        </xdr:cNvPr>
        <xdr:cNvSpPr txBox="1">
          <a:spLocks noChangeArrowheads="1"/>
        </xdr:cNvSpPr>
      </xdr:nvSpPr>
      <xdr:spPr bwMode="auto">
        <a:xfrm>
          <a:off x="8788400" y="16668750"/>
          <a:ext cx="314325" cy="244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52</xdr:row>
      <xdr:rowOff>0</xdr:rowOff>
    </xdr:from>
    <xdr:to>
      <xdr:col>7</xdr:col>
      <xdr:colOff>104775</xdr:colOff>
      <xdr:row>52</xdr:row>
      <xdr:rowOff>180447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00000000-0008-0000-1D00-000032000000}"/>
            </a:ext>
          </a:extLst>
        </xdr:cNvPr>
        <xdr:cNvSpPr txBox="1">
          <a:spLocks noChangeArrowheads="1"/>
        </xdr:cNvSpPr>
      </xdr:nvSpPr>
      <xdr:spPr bwMode="auto">
        <a:xfrm>
          <a:off x="4724400" y="15468600"/>
          <a:ext cx="104775" cy="180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52</xdr:row>
      <xdr:rowOff>0</xdr:rowOff>
    </xdr:from>
    <xdr:to>
      <xdr:col>7</xdr:col>
      <xdr:colOff>85725</xdr:colOff>
      <xdr:row>52</xdr:row>
      <xdr:rowOff>178330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1D00-000033000000}"/>
            </a:ext>
          </a:extLst>
        </xdr:cNvPr>
        <xdr:cNvSpPr txBox="1">
          <a:spLocks noChangeArrowheads="1"/>
        </xdr:cNvSpPr>
      </xdr:nvSpPr>
      <xdr:spPr bwMode="auto">
        <a:xfrm>
          <a:off x="4724400" y="15468600"/>
          <a:ext cx="85725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77857-5B5C-404E-B23C-08630FC7B92B}">
  <sheetPr codeName="Sheet34">
    <pageSetUpPr fitToPage="1"/>
  </sheetPr>
  <dimension ref="A1:K88"/>
  <sheetViews>
    <sheetView tabSelected="1" view="pageBreakPreview" zoomScale="70" zoomScaleNormal="70" zoomScaleSheetLayoutView="70" workbookViewId="0">
      <selection activeCell="H1" sqref="H1"/>
    </sheetView>
  </sheetViews>
  <sheetFormatPr defaultColWidth="9.875" defaultRowHeight="13.5" x14ac:dyDescent="0.15"/>
  <cols>
    <col min="1" max="1" width="4.5" style="2" customWidth="1"/>
    <col min="2" max="2" width="3.875" style="2" customWidth="1"/>
    <col min="3" max="3" width="16.125" style="2" customWidth="1"/>
    <col min="4" max="4" width="5.5" style="2" customWidth="1"/>
    <col min="5" max="5" width="12" style="2" customWidth="1"/>
    <col min="6" max="7" width="12.625" style="2" customWidth="1"/>
    <col min="8" max="8" width="66.125" style="2" customWidth="1"/>
    <col min="9" max="9" width="27.875" style="2" customWidth="1"/>
    <col min="10" max="11" width="12.625" style="2" customWidth="1"/>
    <col min="12" max="16384" width="9.875" style="2"/>
  </cols>
  <sheetData>
    <row r="1" spans="1:11" s="9" customFormat="1" ht="30" customHeight="1" x14ac:dyDescent="0.5">
      <c r="A1" s="5"/>
      <c r="B1" s="121" t="s">
        <v>50</v>
      </c>
      <c r="C1" s="5"/>
      <c r="D1" s="5"/>
      <c r="E1" s="6"/>
      <c r="F1" s="6"/>
      <c r="G1" s="6"/>
      <c r="H1" s="7"/>
      <c r="I1" s="8"/>
      <c r="J1" s="8"/>
      <c r="K1" s="122">
        <v>537</v>
      </c>
    </row>
    <row r="2" spans="1:11" s="10" customFormat="1" ht="30" customHeight="1" x14ac:dyDescent="0.25">
      <c r="B2" s="139" t="s">
        <v>0</v>
      </c>
      <c r="C2" s="140"/>
      <c r="D2" s="141"/>
      <c r="E2" s="142"/>
      <c r="F2" s="142"/>
      <c r="G2" s="115" t="s">
        <v>1</v>
      </c>
      <c r="H2" s="11" t="s">
        <v>23</v>
      </c>
      <c r="I2" s="12" t="s">
        <v>37</v>
      </c>
      <c r="J2" s="13"/>
      <c r="K2" s="13"/>
    </row>
    <row r="3" spans="1:11" s="10" customFormat="1" ht="30" customHeight="1" x14ac:dyDescent="0.25">
      <c r="B3" s="143" t="s">
        <v>2</v>
      </c>
      <c r="C3" s="144"/>
      <c r="D3" s="145">
        <f>G66</f>
        <v>0</v>
      </c>
      <c r="E3" s="146"/>
      <c r="F3" s="146"/>
      <c r="G3" s="89" t="s">
        <v>3</v>
      </c>
      <c r="H3" s="14"/>
      <c r="I3" s="15"/>
      <c r="J3" s="13"/>
      <c r="K3" s="16" t="s">
        <v>35</v>
      </c>
    </row>
    <row r="4" spans="1:11" s="10" customFormat="1" ht="30" customHeight="1" x14ac:dyDescent="0.25">
      <c r="B4" s="143" t="s">
        <v>4</v>
      </c>
      <c r="C4" s="144"/>
      <c r="D4" s="147"/>
      <c r="E4" s="148"/>
      <c r="F4" s="148"/>
      <c r="G4" s="116" t="s">
        <v>5</v>
      </c>
      <c r="H4" s="67" t="s">
        <v>22</v>
      </c>
      <c r="I4" s="12" t="s">
        <v>36</v>
      </c>
      <c r="J4" s="13"/>
      <c r="K4" s="13"/>
    </row>
    <row r="5" spans="1:11" s="10" customFormat="1" ht="30" customHeight="1" x14ac:dyDescent="0.25">
      <c r="B5" s="143" t="s">
        <v>6</v>
      </c>
      <c r="C5" s="144"/>
      <c r="D5" s="145">
        <f>ROUND(D3*D4,0)</f>
        <v>0</v>
      </c>
      <c r="E5" s="146"/>
      <c r="F5" s="146"/>
      <c r="G5" s="116" t="s">
        <v>5</v>
      </c>
      <c r="H5" s="14"/>
      <c r="I5" s="15"/>
      <c r="J5" s="13"/>
      <c r="K5" s="13"/>
    </row>
    <row r="6" spans="1:11" s="10" customFormat="1" ht="30" customHeight="1" x14ac:dyDescent="0.25">
      <c r="B6" s="143" t="s">
        <v>7</v>
      </c>
      <c r="C6" s="144"/>
      <c r="D6" s="149"/>
      <c r="E6" s="150"/>
      <c r="F6" s="150"/>
      <c r="G6" s="151"/>
      <c r="H6" s="84" t="s">
        <v>77</v>
      </c>
      <c r="I6" s="12" t="s">
        <v>38</v>
      </c>
      <c r="J6" s="13"/>
      <c r="K6" s="16" t="s">
        <v>35</v>
      </c>
    </row>
    <row r="7" spans="1:11" s="10" customFormat="1" ht="30" customHeight="1" x14ac:dyDescent="0.25">
      <c r="B7" s="152" t="s">
        <v>8</v>
      </c>
      <c r="C7" s="153"/>
      <c r="D7" s="154"/>
      <c r="E7" s="155"/>
      <c r="F7" s="155"/>
      <c r="G7" s="68" t="s">
        <v>3</v>
      </c>
      <c r="H7" s="69" t="s">
        <v>43</v>
      </c>
      <c r="I7" s="12" t="s">
        <v>39</v>
      </c>
      <c r="J7" s="13"/>
      <c r="K7" s="13"/>
    </row>
    <row r="8" spans="1:11" s="10" customFormat="1" ht="30" customHeight="1" x14ac:dyDescent="0.25">
      <c r="B8" s="156" t="s">
        <v>49</v>
      </c>
      <c r="C8" s="156"/>
      <c r="D8" s="157"/>
      <c r="E8" s="157"/>
      <c r="F8" s="157"/>
      <c r="G8" s="158"/>
      <c r="H8" s="17"/>
      <c r="I8" s="17"/>
      <c r="J8" s="18"/>
      <c r="K8" s="19" t="s">
        <v>40</v>
      </c>
    </row>
    <row r="9" spans="1:11" s="20" customFormat="1" ht="24" customHeight="1" x14ac:dyDescent="0.25">
      <c r="B9" s="21"/>
      <c r="C9" s="90"/>
      <c r="H9" s="22"/>
      <c r="I9" s="91"/>
      <c r="J9" s="92"/>
      <c r="K9" s="94" t="s">
        <v>102</v>
      </c>
    </row>
    <row r="10" spans="1:11" s="27" customFormat="1" ht="19.5" customHeight="1" x14ac:dyDescent="0.15">
      <c r="A10" s="23" t="s">
        <v>54</v>
      </c>
      <c r="B10" s="24" t="s">
        <v>20</v>
      </c>
      <c r="C10" s="25" t="s">
        <v>59</v>
      </c>
      <c r="D10" s="25" t="s">
        <v>9</v>
      </c>
      <c r="E10" s="25" t="s">
        <v>54</v>
      </c>
      <c r="F10" s="25" t="s">
        <v>53</v>
      </c>
      <c r="G10" s="25" t="s">
        <v>18</v>
      </c>
      <c r="H10" s="159" t="s">
        <v>10</v>
      </c>
      <c r="I10" s="160"/>
      <c r="J10" s="25" t="s">
        <v>21</v>
      </c>
      <c r="K10" s="26" t="s">
        <v>11</v>
      </c>
    </row>
    <row r="11" spans="1:11" s="10" customFormat="1" ht="19.5" customHeight="1" x14ac:dyDescent="0.25">
      <c r="A11" s="49">
        <v>1</v>
      </c>
      <c r="B11" s="161" t="s">
        <v>12</v>
      </c>
      <c r="C11" s="50"/>
      <c r="D11" s="66">
        <v>1</v>
      </c>
      <c r="E11" s="66">
        <v>53701</v>
      </c>
      <c r="F11" s="28">
        <v>1790</v>
      </c>
      <c r="G11" s="29"/>
      <c r="H11" s="95" t="s">
        <v>78</v>
      </c>
      <c r="I11" s="123"/>
      <c r="J11" s="30">
        <v>960</v>
      </c>
      <c r="K11" s="31">
        <v>830</v>
      </c>
    </row>
    <row r="12" spans="1:11" s="10" customFormat="1" ht="28.5" customHeight="1" x14ac:dyDescent="0.25">
      <c r="A12" s="83">
        <v>2</v>
      </c>
      <c r="B12" s="162"/>
      <c r="C12" s="32"/>
      <c r="D12" s="78">
        <v>2</v>
      </c>
      <c r="E12" s="78">
        <v>53702</v>
      </c>
      <c r="F12" s="79">
        <v>4840</v>
      </c>
      <c r="G12" s="80"/>
      <c r="H12" s="164" t="s">
        <v>71</v>
      </c>
      <c r="I12" s="165"/>
      <c r="J12" s="81">
        <v>1360</v>
      </c>
      <c r="K12" s="82">
        <v>3480</v>
      </c>
    </row>
    <row r="13" spans="1:11" s="10" customFormat="1" ht="19.5" customHeight="1" x14ac:dyDescent="0.25">
      <c r="A13" s="83">
        <v>3</v>
      </c>
      <c r="B13" s="162"/>
      <c r="C13" s="117"/>
      <c r="D13" s="78">
        <v>3</v>
      </c>
      <c r="E13" s="78">
        <v>53703</v>
      </c>
      <c r="F13" s="79">
        <v>1400</v>
      </c>
      <c r="G13" s="80"/>
      <c r="H13" s="109" t="s">
        <v>24</v>
      </c>
      <c r="I13" s="124"/>
      <c r="J13" s="81">
        <v>450</v>
      </c>
      <c r="K13" s="82">
        <v>950</v>
      </c>
    </row>
    <row r="14" spans="1:11" s="10" customFormat="1" ht="19.5" customHeight="1" x14ac:dyDescent="0.25">
      <c r="A14" s="83">
        <v>4</v>
      </c>
      <c r="B14" s="162"/>
      <c r="C14" s="32"/>
      <c r="D14" s="78">
        <v>4</v>
      </c>
      <c r="E14" s="78">
        <v>53704</v>
      </c>
      <c r="F14" s="79">
        <v>3150</v>
      </c>
      <c r="G14" s="80"/>
      <c r="H14" s="164" t="s">
        <v>90</v>
      </c>
      <c r="I14" s="165"/>
      <c r="J14" s="81">
        <v>520</v>
      </c>
      <c r="K14" s="82">
        <v>2630</v>
      </c>
    </row>
    <row r="15" spans="1:11" s="10" customFormat="1" ht="30" customHeight="1" x14ac:dyDescent="0.25">
      <c r="A15" s="83">
        <v>5</v>
      </c>
      <c r="B15" s="162"/>
      <c r="C15" s="125"/>
      <c r="D15" s="78">
        <v>5</v>
      </c>
      <c r="E15" s="78">
        <v>53705</v>
      </c>
      <c r="F15" s="79">
        <v>1440</v>
      </c>
      <c r="G15" s="80"/>
      <c r="H15" s="164" t="s">
        <v>72</v>
      </c>
      <c r="I15" s="165"/>
      <c r="J15" s="81">
        <v>800</v>
      </c>
      <c r="K15" s="82">
        <v>640</v>
      </c>
    </row>
    <row r="16" spans="1:11" s="10" customFormat="1" ht="19.5" customHeight="1" x14ac:dyDescent="0.25">
      <c r="A16" s="83">
        <v>6</v>
      </c>
      <c r="B16" s="162"/>
      <c r="C16" s="117"/>
      <c r="D16" s="78">
        <v>6</v>
      </c>
      <c r="E16" s="78">
        <v>53706</v>
      </c>
      <c r="F16" s="79">
        <v>2100</v>
      </c>
      <c r="G16" s="80"/>
      <c r="H16" s="109" t="s">
        <v>91</v>
      </c>
      <c r="I16" s="124"/>
      <c r="J16" s="81">
        <v>320</v>
      </c>
      <c r="K16" s="82">
        <v>1780</v>
      </c>
    </row>
    <row r="17" spans="1:11" s="10" customFormat="1" ht="19.5" customHeight="1" x14ac:dyDescent="0.25">
      <c r="A17" s="83">
        <v>7</v>
      </c>
      <c r="B17" s="162"/>
      <c r="C17" s="117"/>
      <c r="D17" s="78">
        <v>7</v>
      </c>
      <c r="E17" s="78">
        <v>53707</v>
      </c>
      <c r="F17" s="79">
        <v>1750</v>
      </c>
      <c r="G17" s="80"/>
      <c r="H17" s="109" t="s">
        <v>25</v>
      </c>
      <c r="I17" s="126"/>
      <c r="J17" s="81">
        <v>550</v>
      </c>
      <c r="K17" s="82">
        <v>1200</v>
      </c>
    </row>
    <row r="18" spans="1:11" s="10" customFormat="1" ht="32.1" customHeight="1" x14ac:dyDescent="0.25">
      <c r="A18" s="83">
        <v>8</v>
      </c>
      <c r="B18" s="162"/>
      <c r="C18" s="117"/>
      <c r="D18" s="78">
        <v>8</v>
      </c>
      <c r="E18" s="78">
        <v>53708</v>
      </c>
      <c r="F18" s="79">
        <v>3620</v>
      </c>
      <c r="G18" s="80"/>
      <c r="H18" s="166" t="s">
        <v>79</v>
      </c>
      <c r="I18" s="165"/>
      <c r="J18" s="81">
        <v>1130</v>
      </c>
      <c r="K18" s="82">
        <v>2490</v>
      </c>
    </row>
    <row r="19" spans="1:11" s="36" customFormat="1" ht="19.5" customHeight="1" x14ac:dyDescent="0.15">
      <c r="A19" s="83">
        <v>9</v>
      </c>
      <c r="B19" s="162"/>
      <c r="C19" s="32"/>
      <c r="D19" s="78">
        <v>9</v>
      </c>
      <c r="E19" s="78">
        <v>53709</v>
      </c>
      <c r="F19" s="79">
        <v>2770</v>
      </c>
      <c r="G19" s="80"/>
      <c r="H19" s="109" t="s">
        <v>26</v>
      </c>
      <c r="I19" s="124"/>
      <c r="J19" s="81">
        <v>730</v>
      </c>
      <c r="K19" s="82">
        <v>2040</v>
      </c>
    </row>
    <row r="20" spans="1:11" s="36" customFormat="1" ht="19.5" customHeight="1" x14ac:dyDescent="0.15">
      <c r="A20" s="83">
        <v>10</v>
      </c>
      <c r="B20" s="162"/>
      <c r="C20" s="32"/>
      <c r="D20" s="78">
        <v>10</v>
      </c>
      <c r="E20" s="78">
        <v>53710</v>
      </c>
      <c r="F20" s="79">
        <v>3150</v>
      </c>
      <c r="G20" s="80"/>
      <c r="H20" s="109" t="s">
        <v>27</v>
      </c>
      <c r="I20" s="124"/>
      <c r="J20" s="81">
        <v>940</v>
      </c>
      <c r="K20" s="82">
        <v>2210</v>
      </c>
    </row>
    <row r="21" spans="1:11" s="36" customFormat="1" ht="27.6" customHeight="1" x14ac:dyDescent="0.15">
      <c r="A21" s="83">
        <v>11</v>
      </c>
      <c r="B21" s="162"/>
      <c r="C21" s="117"/>
      <c r="D21" s="78">
        <v>11</v>
      </c>
      <c r="E21" s="78">
        <v>53711</v>
      </c>
      <c r="F21" s="79">
        <v>7450</v>
      </c>
      <c r="G21" s="80"/>
      <c r="H21" s="167" t="s">
        <v>55</v>
      </c>
      <c r="I21" s="168"/>
      <c r="J21" s="81">
        <v>2680</v>
      </c>
      <c r="K21" s="82">
        <v>4770</v>
      </c>
    </row>
    <row r="22" spans="1:11" s="36" customFormat="1" ht="19.5" customHeight="1" x14ac:dyDescent="0.15">
      <c r="A22" s="83">
        <v>12</v>
      </c>
      <c r="B22" s="162"/>
      <c r="C22" s="117"/>
      <c r="D22" s="78">
        <v>12</v>
      </c>
      <c r="E22" s="78">
        <v>53712</v>
      </c>
      <c r="F22" s="79">
        <v>4650</v>
      </c>
      <c r="G22" s="80"/>
      <c r="H22" s="109" t="s">
        <v>69</v>
      </c>
      <c r="I22" s="124"/>
      <c r="J22" s="81">
        <v>3720</v>
      </c>
      <c r="K22" s="82">
        <v>930</v>
      </c>
    </row>
    <row r="23" spans="1:11" s="36" customFormat="1" ht="32.1" customHeight="1" x14ac:dyDescent="0.15">
      <c r="A23" s="83">
        <v>13</v>
      </c>
      <c r="B23" s="162"/>
      <c r="C23" s="117" t="s">
        <v>44</v>
      </c>
      <c r="D23" s="78">
        <v>13</v>
      </c>
      <c r="E23" s="78">
        <v>53713</v>
      </c>
      <c r="F23" s="79">
        <v>3130</v>
      </c>
      <c r="G23" s="80"/>
      <c r="H23" s="167" t="s">
        <v>56</v>
      </c>
      <c r="I23" s="168"/>
      <c r="J23" s="81">
        <v>2020</v>
      </c>
      <c r="K23" s="82">
        <v>1110</v>
      </c>
    </row>
    <row r="24" spans="1:11" s="36" customFormat="1" ht="32.1" customHeight="1" x14ac:dyDescent="0.15">
      <c r="A24" s="83">
        <v>14</v>
      </c>
      <c r="B24" s="162"/>
      <c r="C24" s="32">
        <v>63870</v>
      </c>
      <c r="D24" s="78">
        <v>14</v>
      </c>
      <c r="E24" s="78">
        <v>53714</v>
      </c>
      <c r="F24" s="79">
        <v>2020</v>
      </c>
      <c r="G24" s="80"/>
      <c r="H24" s="164" t="s">
        <v>73</v>
      </c>
      <c r="I24" s="165"/>
      <c r="J24" s="81">
        <v>1120</v>
      </c>
      <c r="K24" s="82">
        <v>900</v>
      </c>
    </row>
    <row r="25" spans="1:11" s="36" customFormat="1" ht="19.5" customHeight="1" x14ac:dyDescent="0.15">
      <c r="A25" s="83">
        <v>15</v>
      </c>
      <c r="B25" s="162"/>
      <c r="C25" s="32"/>
      <c r="D25" s="78">
        <v>15</v>
      </c>
      <c r="E25" s="78">
        <v>53715</v>
      </c>
      <c r="F25" s="79">
        <v>4360</v>
      </c>
      <c r="G25" s="80"/>
      <c r="H25" s="109" t="s">
        <v>103</v>
      </c>
      <c r="I25" s="124"/>
      <c r="J25" s="81">
        <v>3120</v>
      </c>
      <c r="K25" s="82">
        <v>1240</v>
      </c>
    </row>
    <row r="26" spans="1:11" s="36" customFormat="1" ht="32.450000000000003" customHeight="1" x14ac:dyDescent="0.15">
      <c r="A26" s="83">
        <v>16</v>
      </c>
      <c r="B26" s="162"/>
      <c r="C26" s="32"/>
      <c r="D26" s="78">
        <v>16</v>
      </c>
      <c r="E26" s="78">
        <v>53716</v>
      </c>
      <c r="F26" s="79">
        <v>2610</v>
      </c>
      <c r="G26" s="80"/>
      <c r="H26" s="164" t="s">
        <v>74</v>
      </c>
      <c r="I26" s="165"/>
      <c r="J26" s="81">
        <v>1490</v>
      </c>
      <c r="K26" s="82">
        <v>1120</v>
      </c>
    </row>
    <row r="27" spans="1:11" s="36" customFormat="1" ht="19.5" customHeight="1" x14ac:dyDescent="0.15">
      <c r="A27" s="83">
        <v>17</v>
      </c>
      <c r="B27" s="162"/>
      <c r="C27" s="117"/>
      <c r="D27" s="78">
        <v>17</v>
      </c>
      <c r="E27" s="78">
        <v>53717</v>
      </c>
      <c r="F27" s="79">
        <v>2300</v>
      </c>
      <c r="G27" s="80"/>
      <c r="H27" s="109" t="s">
        <v>28</v>
      </c>
      <c r="I27" s="124"/>
      <c r="J27" s="81">
        <v>830</v>
      </c>
      <c r="K27" s="82">
        <v>1470</v>
      </c>
    </row>
    <row r="28" spans="1:11" s="36" customFormat="1" ht="19.5" customHeight="1" x14ac:dyDescent="0.15">
      <c r="A28" s="83">
        <v>18</v>
      </c>
      <c r="B28" s="162"/>
      <c r="C28" s="117"/>
      <c r="D28" s="78">
        <v>18</v>
      </c>
      <c r="E28" s="78">
        <v>53718</v>
      </c>
      <c r="F28" s="79">
        <v>2300</v>
      </c>
      <c r="G28" s="80"/>
      <c r="H28" s="109" t="s">
        <v>92</v>
      </c>
      <c r="I28" s="124"/>
      <c r="J28" s="81">
        <v>1540</v>
      </c>
      <c r="K28" s="82">
        <v>760</v>
      </c>
    </row>
    <row r="29" spans="1:11" s="36" customFormat="1" ht="19.5" customHeight="1" x14ac:dyDescent="0.15">
      <c r="A29" s="83">
        <v>19</v>
      </c>
      <c r="B29" s="162"/>
      <c r="C29" s="117"/>
      <c r="D29" s="78">
        <v>19</v>
      </c>
      <c r="E29" s="78">
        <v>53719</v>
      </c>
      <c r="F29" s="79">
        <v>2310</v>
      </c>
      <c r="G29" s="80"/>
      <c r="H29" s="109" t="s">
        <v>68</v>
      </c>
      <c r="I29" s="126"/>
      <c r="J29" s="81">
        <v>670</v>
      </c>
      <c r="K29" s="82">
        <v>1640</v>
      </c>
    </row>
    <row r="30" spans="1:11" s="36" customFormat="1" ht="32.1" customHeight="1" x14ac:dyDescent="0.15">
      <c r="A30" s="83">
        <v>20</v>
      </c>
      <c r="B30" s="162"/>
      <c r="C30" s="32"/>
      <c r="D30" s="78">
        <v>20</v>
      </c>
      <c r="E30" s="78">
        <v>53720</v>
      </c>
      <c r="F30" s="79">
        <v>2040</v>
      </c>
      <c r="G30" s="80"/>
      <c r="H30" s="164" t="s">
        <v>80</v>
      </c>
      <c r="I30" s="165"/>
      <c r="J30" s="81">
        <v>1140</v>
      </c>
      <c r="K30" s="82">
        <v>900</v>
      </c>
    </row>
    <row r="31" spans="1:11" s="36" customFormat="1" ht="19.5" customHeight="1" x14ac:dyDescent="0.15">
      <c r="A31" s="83">
        <v>21</v>
      </c>
      <c r="B31" s="162"/>
      <c r="C31" s="117"/>
      <c r="D31" s="78">
        <v>21</v>
      </c>
      <c r="E31" s="78">
        <v>53721</v>
      </c>
      <c r="F31" s="79">
        <v>2070</v>
      </c>
      <c r="G31" s="80"/>
      <c r="H31" s="109" t="s">
        <v>57</v>
      </c>
      <c r="I31" s="124"/>
      <c r="J31" s="81">
        <v>1190</v>
      </c>
      <c r="K31" s="82">
        <v>880</v>
      </c>
    </row>
    <row r="32" spans="1:11" s="36" customFormat="1" ht="19.5" customHeight="1" x14ac:dyDescent="0.15">
      <c r="A32" s="74">
        <v>22</v>
      </c>
      <c r="B32" s="163"/>
      <c r="C32" s="54"/>
      <c r="D32" s="75">
        <v>22</v>
      </c>
      <c r="E32" s="75">
        <v>53722</v>
      </c>
      <c r="F32" s="70">
        <v>2620</v>
      </c>
      <c r="G32" s="71"/>
      <c r="H32" s="110" t="s">
        <v>81</v>
      </c>
      <c r="I32" s="127"/>
      <c r="J32" s="76">
        <v>2090</v>
      </c>
      <c r="K32" s="77">
        <v>530</v>
      </c>
    </row>
    <row r="33" spans="1:11" s="36" customFormat="1" ht="19.5" customHeight="1" x14ac:dyDescent="0.15">
      <c r="A33" s="51">
        <v>23</v>
      </c>
      <c r="B33" s="162" t="s">
        <v>13</v>
      </c>
      <c r="C33" s="32"/>
      <c r="D33" s="85">
        <v>1</v>
      </c>
      <c r="E33" s="85">
        <v>53723</v>
      </c>
      <c r="F33" s="86">
        <v>2450</v>
      </c>
      <c r="G33" s="87"/>
      <c r="H33" s="111" t="s">
        <v>67</v>
      </c>
      <c r="I33" s="128"/>
      <c r="J33" s="34">
        <v>1160</v>
      </c>
      <c r="K33" s="35">
        <v>1290</v>
      </c>
    </row>
    <row r="34" spans="1:11" s="36" customFormat="1" ht="19.5" customHeight="1" x14ac:dyDescent="0.15">
      <c r="A34" s="83">
        <v>24</v>
      </c>
      <c r="B34" s="162"/>
      <c r="C34" s="117"/>
      <c r="D34" s="78">
        <v>2</v>
      </c>
      <c r="E34" s="78">
        <v>53724</v>
      </c>
      <c r="F34" s="79">
        <v>1450</v>
      </c>
      <c r="G34" s="80"/>
      <c r="H34" s="109" t="s">
        <v>93</v>
      </c>
      <c r="I34" s="124"/>
      <c r="J34" s="81">
        <v>720</v>
      </c>
      <c r="K34" s="82">
        <v>730</v>
      </c>
    </row>
    <row r="35" spans="1:11" s="36" customFormat="1" ht="19.5" customHeight="1" x14ac:dyDescent="0.15">
      <c r="A35" s="83">
        <v>25</v>
      </c>
      <c r="B35" s="162"/>
      <c r="C35" s="117"/>
      <c r="D35" s="78">
        <v>3</v>
      </c>
      <c r="E35" s="78">
        <v>53725</v>
      </c>
      <c r="F35" s="79">
        <v>3590</v>
      </c>
      <c r="G35" s="80"/>
      <c r="H35" s="109" t="s">
        <v>29</v>
      </c>
      <c r="I35" s="124"/>
      <c r="J35" s="81">
        <v>2110</v>
      </c>
      <c r="K35" s="82">
        <v>1480</v>
      </c>
    </row>
    <row r="36" spans="1:11" s="36" customFormat="1" ht="19.5" customHeight="1" x14ac:dyDescent="0.15">
      <c r="A36" s="83">
        <v>26</v>
      </c>
      <c r="B36" s="162"/>
      <c r="C36" s="32"/>
      <c r="D36" s="78">
        <v>4</v>
      </c>
      <c r="E36" s="78">
        <v>53726</v>
      </c>
      <c r="F36" s="79">
        <v>2210</v>
      </c>
      <c r="G36" s="80"/>
      <c r="H36" s="109" t="s">
        <v>30</v>
      </c>
      <c r="I36" s="126"/>
      <c r="J36" s="81">
        <v>1400</v>
      </c>
      <c r="K36" s="82">
        <v>810</v>
      </c>
    </row>
    <row r="37" spans="1:11" s="36" customFormat="1" ht="19.5" customHeight="1" x14ac:dyDescent="0.15">
      <c r="A37" s="83">
        <v>27</v>
      </c>
      <c r="B37" s="162"/>
      <c r="C37" s="117" t="s">
        <v>45</v>
      </c>
      <c r="D37" s="78">
        <v>5</v>
      </c>
      <c r="E37" s="78">
        <v>53727</v>
      </c>
      <c r="F37" s="79">
        <v>2170</v>
      </c>
      <c r="G37" s="80"/>
      <c r="H37" s="109" t="s">
        <v>94</v>
      </c>
      <c r="I37" s="129"/>
      <c r="J37" s="81">
        <v>1560</v>
      </c>
      <c r="K37" s="82">
        <v>610</v>
      </c>
    </row>
    <row r="38" spans="1:11" s="36" customFormat="1" ht="19.5" customHeight="1" x14ac:dyDescent="0.15">
      <c r="A38" s="83">
        <v>28</v>
      </c>
      <c r="B38" s="162"/>
      <c r="C38" s="32">
        <v>29400</v>
      </c>
      <c r="D38" s="78">
        <v>6</v>
      </c>
      <c r="E38" s="78">
        <v>53728</v>
      </c>
      <c r="F38" s="79">
        <v>3860</v>
      </c>
      <c r="G38" s="80"/>
      <c r="H38" s="109" t="s">
        <v>31</v>
      </c>
      <c r="I38" s="129"/>
      <c r="J38" s="81">
        <v>2710</v>
      </c>
      <c r="K38" s="82">
        <v>1150</v>
      </c>
    </row>
    <row r="39" spans="1:11" s="36" customFormat="1" ht="29.1" customHeight="1" x14ac:dyDescent="0.15">
      <c r="A39" s="83">
        <v>29</v>
      </c>
      <c r="B39" s="162"/>
      <c r="C39" s="117"/>
      <c r="D39" s="78">
        <v>7</v>
      </c>
      <c r="E39" s="78">
        <v>53729</v>
      </c>
      <c r="F39" s="79">
        <v>4730</v>
      </c>
      <c r="G39" s="80"/>
      <c r="H39" s="167" t="s">
        <v>95</v>
      </c>
      <c r="I39" s="168"/>
      <c r="J39" s="81">
        <v>3940</v>
      </c>
      <c r="K39" s="82">
        <v>790</v>
      </c>
    </row>
    <row r="40" spans="1:11" s="36" customFormat="1" ht="19.5" customHeight="1" x14ac:dyDescent="0.15">
      <c r="A40" s="83">
        <v>30</v>
      </c>
      <c r="B40" s="162"/>
      <c r="C40" s="32"/>
      <c r="D40" s="78">
        <v>8</v>
      </c>
      <c r="E40" s="78">
        <v>53730</v>
      </c>
      <c r="F40" s="79">
        <v>5130</v>
      </c>
      <c r="G40" s="80"/>
      <c r="H40" s="109" t="s">
        <v>32</v>
      </c>
      <c r="I40" s="124"/>
      <c r="J40" s="81">
        <v>4460</v>
      </c>
      <c r="K40" s="82">
        <v>670</v>
      </c>
    </row>
    <row r="41" spans="1:11" s="36" customFormat="1" ht="19.5" customHeight="1" x14ac:dyDescent="0.15">
      <c r="A41" s="74">
        <v>31</v>
      </c>
      <c r="B41" s="163"/>
      <c r="C41" s="33"/>
      <c r="D41" s="75">
        <v>9</v>
      </c>
      <c r="E41" s="75">
        <v>53731</v>
      </c>
      <c r="F41" s="70">
        <v>3810</v>
      </c>
      <c r="G41" s="71"/>
      <c r="H41" s="97" t="s">
        <v>66</v>
      </c>
      <c r="I41" s="126"/>
      <c r="J41" s="72">
        <v>1970</v>
      </c>
      <c r="K41" s="73">
        <v>1840</v>
      </c>
    </row>
    <row r="42" spans="1:11" s="36" customFormat="1" ht="19.5" customHeight="1" x14ac:dyDescent="0.15">
      <c r="A42" s="51">
        <v>32</v>
      </c>
      <c r="B42" s="162" t="s">
        <v>14</v>
      </c>
      <c r="C42" s="32"/>
      <c r="D42" s="85">
        <v>1</v>
      </c>
      <c r="E42" s="85">
        <v>53732</v>
      </c>
      <c r="F42" s="86">
        <v>2200</v>
      </c>
      <c r="G42" s="87"/>
      <c r="H42" s="96" t="s">
        <v>82</v>
      </c>
      <c r="I42" s="123"/>
      <c r="J42" s="88">
        <v>1190</v>
      </c>
      <c r="K42" s="52">
        <v>1010</v>
      </c>
    </row>
    <row r="43" spans="1:11" s="36" customFormat="1" ht="19.5" customHeight="1" x14ac:dyDescent="0.15">
      <c r="A43" s="83">
        <v>33</v>
      </c>
      <c r="B43" s="162"/>
      <c r="C43" s="117"/>
      <c r="D43" s="78">
        <v>2</v>
      </c>
      <c r="E43" s="78">
        <v>53733</v>
      </c>
      <c r="F43" s="79">
        <v>5200</v>
      </c>
      <c r="G43" s="80"/>
      <c r="H43" s="167" t="s">
        <v>75</v>
      </c>
      <c r="I43" s="168"/>
      <c r="J43" s="81">
        <v>1950</v>
      </c>
      <c r="K43" s="82">
        <v>3250</v>
      </c>
    </row>
    <row r="44" spans="1:11" s="36" customFormat="1" ht="33.6" customHeight="1" x14ac:dyDescent="0.15">
      <c r="A44" s="83">
        <v>34</v>
      </c>
      <c r="B44" s="162"/>
      <c r="C44" s="117"/>
      <c r="D44" s="78">
        <v>3</v>
      </c>
      <c r="E44" s="78">
        <v>53734</v>
      </c>
      <c r="F44" s="79">
        <v>1990</v>
      </c>
      <c r="G44" s="80"/>
      <c r="H44" s="171" t="s">
        <v>104</v>
      </c>
      <c r="I44" s="172"/>
      <c r="J44" s="81">
        <v>1030</v>
      </c>
      <c r="K44" s="82">
        <v>960</v>
      </c>
    </row>
    <row r="45" spans="1:11" s="36" customFormat="1" ht="19.5" customHeight="1" x14ac:dyDescent="0.15">
      <c r="A45" s="83">
        <v>35</v>
      </c>
      <c r="B45" s="162"/>
      <c r="C45" s="117" t="s">
        <v>46</v>
      </c>
      <c r="D45" s="78">
        <v>4</v>
      </c>
      <c r="E45" s="78">
        <v>53735</v>
      </c>
      <c r="F45" s="79">
        <v>1130</v>
      </c>
      <c r="G45" s="80"/>
      <c r="H45" s="112" t="s">
        <v>96</v>
      </c>
      <c r="I45" s="130"/>
      <c r="J45" s="81">
        <v>740</v>
      </c>
      <c r="K45" s="82">
        <v>390</v>
      </c>
    </row>
    <row r="46" spans="1:11" s="36" customFormat="1" ht="19.5" customHeight="1" x14ac:dyDescent="0.15">
      <c r="A46" s="83">
        <v>36</v>
      </c>
      <c r="B46" s="162"/>
      <c r="C46" s="32">
        <v>33540</v>
      </c>
      <c r="D46" s="78">
        <v>5</v>
      </c>
      <c r="E46" s="78">
        <v>53736</v>
      </c>
      <c r="F46" s="79">
        <v>5510</v>
      </c>
      <c r="G46" s="80"/>
      <c r="H46" s="109" t="s">
        <v>33</v>
      </c>
      <c r="I46" s="124"/>
      <c r="J46" s="81">
        <v>4160</v>
      </c>
      <c r="K46" s="82">
        <v>1350</v>
      </c>
    </row>
    <row r="47" spans="1:11" s="36" customFormat="1" ht="19.5" customHeight="1" x14ac:dyDescent="0.15">
      <c r="A47" s="83">
        <v>37</v>
      </c>
      <c r="B47" s="162"/>
      <c r="C47" s="117"/>
      <c r="D47" s="78">
        <v>6</v>
      </c>
      <c r="E47" s="78">
        <v>53737</v>
      </c>
      <c r="F47" s="79">
        <v>2410</v>
      </c>
      <c r="G47" s="80"/>
      <c r="H47" s="173" t="s">
        <v>83</v>
      </c>
      <c r="I47" s="174"/>
      <c r="J47" s="81">
        <v>1520</v>
      </c>
      <c r="K47" s="82">
        <v>890</v>
      </c>
    </row>
    <row r="48" spans="1:11" s="36" customFormat="1" ht="19.5" customHeight="1" x14ac:dyDescent="0.15">
      <c r="A48" s="83">
        <v>38</v>
      </c>
      <c r="B48" s="162"/>
      <c r="C48" s="37"/>
      <c r="D48" s="78">
        <v>7</v>
      </c>
      <c r="E48" s="78">
        <v>53738</v>
      </c>
      <c r="F48" s="79">
        <v>7060</v>
      </c>
      <c r="G48" s="80"/>
      <c r="H48" s="109" t="s">
        <v>97</v>
      </c>
      <c r="I48" s="124"/>
      <c r="J48" s="81">
        <v>4560</v>
      </c>
      <c r="K48" s="82">
        <v>2500</v>
      </c>
    </row>
    <row r="49" spans="1:11" s="36" customFormat="1" ht="19.5" customHeight="1" x14ac:dyDescent="0.15">
      <c r="A49" s="83">
        <v>39</v>
      </c>
      <c r="B49" s="162"/>
      <c r="C49" s="32"/>
      <c r="D49" s="78">
        <v>8</v>
      </c>
      <c r="E49" s="78">
        <v>53739</v>
      </c>
      <c r="F49" s="79">
        <v>3250</v>
      </c>
      <c r="G49" s="80"/>
      <c r="H49" s="109" t="s">
        <v>98</v>
      </c>
      <c r="I49" s="124"/>
      <c r="J49" s="81">
        <v>2550</v>
      </c>
      <c r="K49" s="82">
        <v>700</v>
      </c>
    </row>
    <row r="50" spans="1:11" s="36" customFormat="1" ht="19.5" customHeight="1" x14ac:dyDescent="0.15">
      <c r="A50" s="74">
        <v>40</v>
      </c>
      <c r="B50" s="163"/>
      <c r="C50" s="53"/>
      <c r="D50" s="75">
        <v>9</v>
      </c>
      <c r="E50" s="75">
        <v>53740</v>
      </c>
      <c r="F50" s="70">
        <v>4790</v>
      </c>
      <c r="G50" s="71"/>
      <c r="H50" s="98" t="s">
        <v>34</v>
      </c>
      <c r="I50" s="131"/>
      <c r="J50" s="76">
        <v>4200</v>
      </c>
      <c r="K50" s="77">
        <v>590</v>
      </c>
    </row>
    <row r="51" spans="1:11" s="36" customFormat="1" ht="19.5" customHeight="1" x14ac:dyDescent="0.15">
      <c r="A51" s="51">
        <v>41</v>
      </c>
      <c r="B51" s="162" t="s">
        <v>15</v>
      </c>
      <c r="C51" s="117" t="s">
        <v>47</v>
      </c>
      <c r="D51" s="85">
        <v>1</v>
      </c>
      <c r="E51" s="85">
        <v>53741</v>
      </c>
      <c r="F51" s="86">
        <v>2180</v>
      </c>
      <c r="G51" s="87"/>
      <c r="H51" s="113" t="s">
        <v>99</v>
      </c>
      <c r="I51" s="132"/>
      <c r="J51" s="34">
        <v>1730</v>
      </c>
      <c r="K51" s="35">
        <v>450</v>
      </c>
    </row>
    <row r="52" spans="1:11" s="36" customFormat="1" ht="19.5" customHeight="1" x14ac:dyDescent="0.15">
      <c r="A52" s="83">
        <v>42</v>
      </c>
      <c r="B52" s="162"/>
      <c r="C52" s="32">
        <v>9220</v>
      </c>
      <c r="D52" s="78">
        <v>2</v>
      </c>
      <c r="E52" s="78">
        <v>53742</v>
      </c>
      <c r="F52" s="79">
        <v>5460</v>
      </c>
      <c r="G52" s="80"/>
      <c r="H52" s="97" t="s">
        <v>58</v>
      </c>
      <c r="I52" s="124"/>
      <c r="J52" s="81">
        <v>4430</v>
      </c>
      <c r="K52" s="82">
        <v>1030</v>
      </c>
    </row>
    <row r="53" spans="1:11" s="36" customFormat="1" ht="19.5" customHeight="1" x14ac:dyDescent="0.15">
      <c r="A53" s="74">
        <v>43</v>
      </c>
      <c r="B53" s="163"/>
      <c r="C53" s="33"/>
      <c r="D53" s="75">
        <v>3</v>
      </c>
      <c r="E53" s="75">
        <v>53743</v>
      </c>
      <c r="F53" s="70">
        <v>1580</v>
      </c>
      <c r="G53" s="71"/>
      <c r="H53" s="114" t="s">
        <v>100</v>
      </c>
      <c r="I53" s="127"/>
      <c r="J53" s="72">
        <v>1510</v>
      </c>
      <c r="K53" s="73">
        <v>70</v>
      </c>
    </row>
    <row r="54" spans="1:11" s="36" customFormat="1" ht="32.1" customHeight="1" x14ac:dyDescent="0.15">
      <c r="A54" s="51">
        <v>44</v>
      </c>
      <c r="B54" s="162" t="s">
        <v>16</v>
      </c>
      <c r="C54" s="117" t="s">
        <v>84</v>
      </c>
      <c r="D54" s="85">
        <v>1</v>
      </c>
      <c r="E54" s="85">
        <v>53744</v>
      </c>
      <c r="F54" s="86">
        <v>3400</v>
      </c>
      <c r="G54" s="87"/>
      <c r="H54" s="169" t="s">
        <v>85</v>
      </c>
      <c r="I54" s="170"/>
      <c r="J54" s="88">
        <v>1380</v>
      </c>
      <c r="K54" s="52">
        <v>2020</v>
      </c>
    </row>
    <row r="55" spans="1:11" s="36" customFormat="1" ht="32.1" customHeight="1" x14ac:dyDescent="0.15">
      <c r="A55" s="83">
        <v>45</v>
      </c>
      <c r="B55" s="162"/>
      <c r="C55" s="37"/>
      <c r="D55" s="78">
        <v>2</v>
      </c>
      <c r="E55" s="78">
        <v>53745</v>
      </c>
      <c r="F55" s="79">
        <v>5280</v>
      </c>
      <c r="G55" s="80"/>
      <c r="H55" s="179" t="s">
        <v>101</v>
      </c>
      <c r="I55" s="168"/>
      <c r="J55" s="81">
        <v>2280</v>
      </c>
      <c r="K55" s="82">
        <v>3000</v>
      </c>
    </row>
    <row r="56" spans="1:11" s="36" customFormat="1" ht="29.45" customHeight="1" x14ac:dyDescent="0.15">
      <c r="A56" s="83">
        <v>46</v>
      </c>
      <c r="B56" s="162"/>
      <c r="C56" s="117" t="s">
        <v>86</v>
      </c>
      <c r="D56" s="78">
        <v>3</v>
      </c>
      <c r="E56" s="78">
        <v>53746</v>
      </c>
      <c r="F56" s="79">
        <v>4360</v>
      </c>
      <c r="G56" s="80"/>
      <c r="H56" s="180" t="s">
        <v>65</v>
      </c>
      <c r="I56" s="168"/>
      <c r="J56" s="81">
        <v>2860</v>
      </c>
      <c r="K56" s="82">
        <v>1500</v>
      </c>
    </row>
    <row r="57" spans="1:11" s="36" customFormat="1" ht="19.5" customHeight="1" x14ac:dyDescent="0.15">
      <c r="A57" s="83">
        <v>47</v>
      </c>
      <c r="B57" s="162"/>
      <c r="C57" s="32">
        <v>38270</v>
      </c>
      <c r="D57" s="78">
        <v>4</v>
      </c>
      <c r="E57" s="78">
        <v>53747</v>
      </c>
      <c r="F57" s="79">
        <v>2990</v>
      </c>
      <c r="G57" s="80"/>
      <c r="H57" s="99" t="s">
        <v>76</v>
      </c>
      <c r="I57" s="124"/>
      <c r="J57" s="81">
        <v>2030</v>
      </c>
      <c r="K57" s="82">
        <v>960</v>
      </c>
    </row>
    <row r="58" spans="1:11" s="36" customFormat="1" ht="36.6" customHeight="1" x14ac:dyDescent="0.15">
      <c r="A58" s="83">
        <v>48</v>
      </c>
      <c r="B58" s="162"/>
      <c r="C58" s="32"/>
      <c r="D58" s="78">
        <v>5</v>
      </c>
      <c r="E58" s="78">
        <v>53748</v>
      </c>
      <c r="F58" s="79">
        <v>5370</v>
      </c>
      <c r="G58" s="80"/>
      <c r="H58" s="180" t="s">
        <v>64</v>
      </c>
      <c r="I58" s="168"/>
      <c r="J58" s="81">
        <v>3800</v>
      </c>
      <c r="K58" s="82">
        <v>1570</v>
      </c>
    </row>
    <row r="59" spans="1:11" s="36" customFormat="1" ht="19.5" customHeight="1" x14ac:dyDescent="0.15">
      <c r="A59" s="83">
        <v>49</v>
      </c>
      <c r="B59" s="162"/>
      <c r="C59" s="117"/>
      <c r="D59" s="78">
        <v>6</v>
      </c>
      <c r="E59" s="78">
        <v>53749</v>
      </c>
      <c r="F59" s="79">
        <v>3050</v>
      </c>
      <c r="G59" s="80"/>
      <c r="H59" s="99" t="s">
        <v>63</v>
      </c>
      <c r="I59" s="124"/>
      <c r="J59" s="81">
        <v>2350</v>
      </c>
      <c r="K59" s="82">
        <v>700</v>
      </c>
    </row>
    <row r="60" spans="1:11" s="36" customFormat="1" ht="31.5" customHeight="1" x14ac:dyDescent="0.15">
      <c r="A60" s="83">
        <v>50</v>
      </c>
      <c r="B60" s="162"/>
      <c r="C60" s="32"/>
      <c r="D60" s="85">
        <v>7</v>
      </c>
      <c r="E60" s="85">
        <v>53750</v>
      </c>
      <c r="F60" s="86">
        <v>5450</v>
      </c>
      <c r="G60" s="87"/>
      <c r="H60" s="180" t="s">
        <v>70</v>
      </c>
      <c r="I60" s="168"/>
      <c r="J60" s="81">
        <v>3840</v>
      </c>
      <c r="K60" s="82">
        <v>1610</v>
      </c>
    </row>
    <row r="61" spans="1:11" s="36" customFormat="1" ht="19.5" customHeight="1" x14ac:dyDescent="0.15">
      <c r="A61" s="83">
        <v>51</v>
      </c>
      <c r="B61" s="162"/>
      <c r="C61" s="117"/>
      <c r="D61" s="78">
        <v>8</v>
      </c>
      <c r="E61" s="78">
        <v>53751</v>
      </c>
      <c r="F61" s="79">
        <v>5080</v>
      </c>
      <c r="G61" s="80"/>
      <c r="H61" s="99" t="s">
        <v>62</v>
      </c>
      <c r="I61" s="129"/>
      <c r="J61" s="81">
        <v>3680</v>
      </c>
      <c r="K61" s="82">
        <v>1400</v>
      </c>
    </row>
    <row r="62" spans="1:11" s="36" customFormat="1" ht="19.5" customHeight="1" x14ac:dyDescent="0.15">
      <c r="A62" s="74">
        <v>52</v>
      </c>
      <c r="B62" s="163"/>
      <c r="C62" s="53"/>
      <c r="D62" s="75">
        <v>9</v>
      </c>
      <c r="E62" s="75">
        <v>53752</v>
      </c>
      <c r="F62" s="70">
        <v>3290</v>
      </c>
      <c r="G62" s="71"/>
      <c r="H62" s="100" t="s">
        <v>48</v>
      </c>
      <c r="I62" s="131"/>
      <c r="J62" s="76">
        <v>2330</v>
      </c>
      <c r="K62" s="77">
        <v>960</v>
      </c>
    </row>
    <row r="63" spans="1:11" s="36" customFormat="1" ht="19.5" customHeight="1" x14ac:dyDescent="0.15">
      <c r="A63" s="51">
        <v>53</v>
      </c>
      <c r="B63" s="162" t="s">
        <v>17</v>
      </c>
      <c r="C63" s="32" t="s">
        <v>87</v>
      </c>
      <c r="D63" s="85">
        <v>1</v>
      </c>
      <c r="E63" s="85">
        <v>53753</v>
      </c>
      <c r="F63" s="86">
        <v>4400</v>
      </c>
      <c r="G63" s="87"/>
      <c r="H63" s="169" t="s">
        <v>61</v>
      </c>
      <c r="I63" s="170"/>
      <c r="J63" s="34">
        <v>3490</v>
      </c>
      <c r="K63" s="35">
        <v>910</v>
      </c>
    </row>
    <row r="64" spans="1:11" s="36" customFormat="1" ht="19.5" customHeight="1" x14ac:dyDescent="0.15">
      <c r="A64" s="74">
        <v>54</v>
      </c>
      <c r="B64" s="163"/>
      <c r="C64" s="32">
        <v>6320</v>
      </c>
      <c r="D64" s="75">
        <v>2</v>
      </c>
      <c r="E64" s="75">
        <v>53754</v>
      </c>
      <c r="F64" s="70">
        <v>1920</v>
      </c>
      <c r="G64" s="71"/>
      <c r="H64" s="101" t="s">
        <v>105</v>
      </c>
      <c r="I64" s="131"/>
      <c r="J64" s="72">
        <v>1710</v>
      </c>
      <c r="K64" s="73">
        <v>210</v>
      </c>
    </row>
    <row r="65" spans="1:11" s="36" customFormat="1" ht="19.5" customHeight="1" thickBot="1" x14ac:dyDescent="0.2">
      <c r="A65" s="61">
        <v>55</v>
      </c>
      <c r="B65" s="62" t="s">
        <v>19</v>
      </c>
      <c r="C65" s="93" t="s">
        <v>88</v>
      </c>
      <c r="D65" s="63">
        <v>1</v>
      </c>
      <c r="E65" s="63">
        <v>53755</v>
      </c>
      <c r="F65" s="64">
        <v>780</v>
      </c>
      <c r="G65" s="65"/>
      <c r="H65" s="102" t="s">
        <v>60</v>
      </c>
      <c r="I65" s="133"/>
      <c r="J65" s="88">
        <v>460</v>
      </c>
      <c r="K65" s="52">
        <v>320</v>
      </c>
    </row>
    <row r="66" spans="1:11" s="36" customFormat="1" ht="19.5" customHeight="1" thickTop="1" x14ac:dyDescent="0.15">
      <c r="A66" s="38"/>
      <c r="B66" s="175" t="s">
        <v>41</v>
      </c>
      <c r="C66" s="176"/>
      <c r="D66" s="176"/>
      <c r="E66" s="118"/>
      <c r="F66" s="55">
        <f>SUM(F11:F65)</f>
        <v>181400</v>
      </c>
      <c r="G66" s="56">
        <f>SUM(G11:G65)</f>
        <v>0</v>
      </c>
      <c r="H66" s="57"/>
      <c r="I66" s="58"/>
      <c r="J66" s="59">
        <f>SUM(J11:J65)</f>
        <v>109180</v>
      </c>
      <c r="K66" s="60">
        <f>SUM(K11:K65)</f>
        <v>72220</v>
      </c>
    </row>
    <row r="67" spans="1:11" s="36" customFormat="1" ht="18" customHeight="1" x14ac:dyDescent="0.25">
      <c r="A67" s="39"/>
      <c r="B67" s="39"/>
      <c r="C67" s="39"/>
      <c r="D67" s="39"/>
      <c r="E67" s="39"/>
      <c r="F67" s="40"/>
      <c r="G67" s="41"/>
      <c r="H67" s="42"/>
      <c r="I67" s="43"/>
      <c r="J67" s="44"/>
      <c r="K67" s="44"/>
    </row>
    <row r="68" spans="1:11" s="36" customFormat="1" ht="18" customHeight="1" x14ac:dyDescent="0.15">
      <c r="A68" s="18"/>
      <c r="B68" s="134" t="s">
        <v>51</v>
      </c>
      <c r="C68" s="135"/>
      <c r="D68" s="135"/>
      <c r="E68" s="135"/>
      <c r="F68" s="103"/>
      <c r="G68" s="104"/>
      <c r="H68" s="136"/>
      <c r="I68" s="18"/>
      <c r="J68" s="18"/>
      <c r="K68" s="120"/>
    </row>
    <row r="69" spans="1:11" s="36" customFormat="1" ht="18" customHeight="1" x14ac:dyDescent="0.15">
      <c r="A69" s="18"/>
      <c r="B69" s="137" t="s">
        <v>52</v>
      </c>
      <c r="C69" s="137"/>
      <c r="D69" s="137"/>
      <c r="E69" s="137"/>
      <c r="F69" s="137"/>
      <c r="G69" s="137"/>
      <c r="H69" s="137"/>
      <c r="I69" s="18"/>
      <c r="J69" s="18"/>
      <c r="K69" s="120"/>
    </row>
    <row r="70" spans="1:11" s="36" customFormat="1" ht="18" customHeight="1" x14ac:dyDescent="0.25">
      <c r="A70" s="18"/>
      <c r="B70" s="105" t="s">
        <v>42</v>
      </c>
      <c r="C70" s="106"/>
      <c r="D70" s="106"/>
      <c r="E70" s="106"/>
      <c r="F70" s="107"/>
      <c r="G70" s="108"/>
      <c r="H70" s="138"/>
      <c r="I70" s="18"/>
      <c r="J70" s="18"/>
      <c r="K70" s="120"/>
    </row>
    <row r="71" spans="1:11" s="10" customFormat="1" ht="18" customHeight="1" x14ac:dyDescent="0.25">
      <c r="A71" s="39"/>
      <c r="B71" s="177" t="s">
        <v>89</v>
      </c>
      <c r="C71" s="178"/>
      <c r="D71" s="178"/>
      <c r="E71" s="178"/>
      <c r="F71" s="178"/>
      <c r="G71" s="178"/>
      <c r="H71" s="178"/>
      <c r="J71" s="45"/>
      <c r="K71" s="45"/>
    </row>
    <row r="72" spans="1:11" s="10" customFormat="1" ht="18" customHeight="1" x14ac:dyDescent="0.25">
      <c r="B72" s="178"/>
      <c r="C72" s="178"/>
      <c r="D72" s="178"/>
      <c r="E72" s="178"/>
      <c r="F72" s="178"/>
      <c r="G72" s="178"/>
      <c r="H72" s="178"/>
      <c r="I72" s="46"/>
      <c r="J72" s="46"/>
    </row>
    <row r="73" spans="1:11" s="36" customFormat="1" ht="18" customHeight="1" x14ac:dyDescent="0.15">
      <c r="B73" s="178"/>
      <c r="C73" s="178"/>
      <c r="D73" s="178"/>
      <c r="E73" s="178"/>
      <c r="F73" s="178"/>
      <c r="G73" s="178"/>
      <c r="H73" s="178"/>
      <c r="I73" s="18"/>
    </row>
    <row r="74" spans="1:11" s="10" customFormat="1" ht="18" customHeight="1" x14ac:dyDescent="0.3">
      <c r="B74" s="47"/>
      <c r="C74" s="47"/>
      <c r="D74" s="47"/>
      <c r="E74" s="47"/>
      <c r="F74" s="47"/>
      <c r="G74" s="47"/>
      <c r="H74" s="47"/>
      <c r="I74" s="18"/>
    </row>
    <row r="75" spans="1:11" s="10" customFormat="1" ht="18" customHeight="1" x14ac:dyDescent="0.25">
      <c r="A75" s="36"/>
      <c r="B75" s="36"/>
      <c r="D75" s="36"/>
      <c r="E75" s="36"/>
      <c r="F75" s="119"/>
      <c r="G75" s="119"/>
      <c r="H75" s="48"/>
    </row>
    <row r="76" spans="1:11" ht="18" customHeight="1" x14ac:dyDescent="0.15">
      <c r="B76" s="1"/>
      <c r="F76" s="4"/>
      <c r="G76" s="4"/>
      <c r="H76" s="3"/>
    </row>
    <row r="77" spans="1:11" ht="18" customHeight="1" x14ac:dyDescent="0.15">
      <c r="B77" s="1"/>
      <c r="F77" s="4"/>
      <c r="G77" s="4"/>
    </row>
    <row r="78" spans="1:11" ht="15.95" customHeight="1" x14ac:dyDescent="0.15">
      <c r="F78" s="4"/>
      <c r="G78" s="4"/>
    </row>
    <row r="79" spans="1:11" ht="15.95" customHeight="1" x14ac:dyDescent="0.15"/>
    <row r="80" spans="1:11" ht="15.95" customHeight="1" x14ac:dyDescent="0.15"/>
    <row r="81" ht="15.95" customHeight="1" x14ac:dyDescent="0.15"/>
    <row r="82" ht="15.95" customHeight="1" x14ac:dyDescent="0.15"/>
    <row r="83" ht="15.95" customHeight="1" x14ac:dyDescent="0.15"/>
    <row r="84" ht="15.95" customHeight="1" x14ac:dyDescent="0.15"/>
    <row r="85" ht="15.95" customHeight="1" x14ac:dyDescent="0.15"/>
    <row r="86" ht="15.95" customHeight="1" x14ac:dyDescent="0.15"/>
    <row r="87" ht="15.95" customHeight="1" x14ac:dyDescent="0.15"/>
    <row r="88" ht="15.95" customHeight="1" x14ac:dyDescent="0.15"/>
  </sheetData>
  <sheetProtection formatCells="0" insertHyperlinks="0"/>
  <mergeCells count="42">
    <mergeCell ref="B66:D66"/>
    <mergeCell ref="B71:H73"/>
    <mergeCell ref="B51:B53"/>
    <mergeCell ref="B54:B62"/>
    <mergeCell ref="H54:I54"/>
    <mergeCell ref="H55:I55"/>
    <mergeCell ref="H56:I56"/>
    <mergeCell ref="H58:I58"/>
    <mergeCell ref="H60:I60"/>
    <mergeCell ref="B33:B41"/>
    <mergeCell ref="H39:I39"/>
    <mergeCell ref="B63:B64"/>
    <mergeCell ref="H63:I63"/>
    <mergeCell ref="B42:B50"/>
    <mergeCell ref="H43:I43"/>
    <mergeCell ref="H44:I44"/>
    <mergeCell ref="H47:I47"/>
    <mergeCell ref="B8:C8"/>
    <mergeCell ref="D8:G8"/>
    <mergeCell ref="H10:I10"/>
    <mergeCell ref="B11:B32"/>
    <mergeCell ref="H12:I12"/>
    <mergeCell ref="H14:I14"/>
    <mergeCell ref="H15:I15"/>
    <mergeCell ref="H18:I18"/>
    <mergeCell ref="H21:I21"/>
    <mergeCell ref="H23:I23"/>
    <mergeCell ref="H24:I24"/>
    <mergeCell ref="H26:I26"/>
    <mergeCell ref="H30:I30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conditionalFormatting sqref="C24 C38 C46 C52 C57 C64">
    <cfRule type="cellIs" dxfId="1" priority="1" operator="notEqual">
      <formula>#REF!</formula>
    </cfRule>
  </conditionalFormatting>
  <conditionalFormatting sqref="F11:F66 J11:K66">
    <cfRule type="expression" dxfId="0" priority="2">
      <formula>F11&lt;&gt;#REF!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51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www.w3.org/XML/1998/namespace"/>
    <ds:schemaRef ds:uri="9b0c27de-784b-4938-9709-35b688f5df02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cd45282f-eeb6-4b65-a16a-f44e6ef48c98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さりお</vt:lpstr>
      <vt:lpstr>さりお!_FilterDatabase</vt:lpstr>
      <vt:lpstr>さりお!Print_Area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