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1.9\cloudfl3\リビング新聞\00.事業本部\03.リビングネットワーク事務局\【中期保存】\20.折込\Web掲出用\0930更新用\確認済みエリア別部数表\"/>
    </mc:Choice>
  </mc:AlternateContent>
  <xr:revisionPtr revIDLastSave="0" documentId="8_{2421E848-CB6A-46B2-B4F3-36DA2F09E097}" xr6:coauthVersionLast="36" xr6:coauthVersionMax="36" xr10:uidLastSave="{00000000-0000-0000-0000-000000000000}"/>
  <bookViews>
    <workbookView xWindow="0" yWindow="0" windowWidth="28800" windowHeight="12015" tabRatio="801" xr2:uid="{00000000-000D-0000-FFFF-FFFF00000000}"/>
  </bookViews>
  <sheets>
    <sheet name="京都西南" sheetId="693" r:id="rId1"/>
  </sheets>
  <definedNames>
    <definedName name="_xlnm._FilterDatabase" localSheetId="0">京都西南!$B$10:$K$10</definedName>
    <definedName name="_Sort" localSheetId="0" hidden="1">#REF!</definedName>
    <definedName name="_Sort" hidden="1">#REF!</definedName>
    <definedName name="A" localSheetId="0">#REF!</definedName>
    <definedName name="A">#REF!</definedName>
    <definedName name="_xlnm.Print_Area" localSheetId="0">京都西南!$A$1:$K$74</definedName>
    <definedName name="Z_12B79591_0D7E_424A_BCB9_01520579CC20_.wvu.FilterData" localSheetId="0" hidden="1">京都西南!$B$10:$K$10</definedName>
    <definedName name="Z_12B79591_0D7E_424A_BCB9_01520579CC20_.wvu.PrintArea" localSheetId="0" hidden="1">京都西南!$B$1:$K$74</definedName>
    <definedName name="い" localSheetId="0" hidden="1">#REF!</definedName>
    <definedName name="い" hidden="1">#REF!</definedName>
    <definedName name="う" hidden="1">#REF!</definedName>
    <definedName name="うえ" hidden="1">#REF!</definedName>
    <definedName name="おい" hidden="1">#REF!</definedName>
    <definedName name="よこ" hidden="1">#REF!</definedName>
    <definedName name="新さいたま" hidden="1">#REF!</definedName>
  </definedNames>
  <calcPr calcId="191029"/>
  <customWorkbookViews>
    <customWorkbookView name="Administrator - 個人用ビュー" guid="{12B79591-0D7E-424A-BCB9-01520579CC20}" mergeInterval="0" personalView="1" maximized="1" xWindow="-13" yWindow="-13" windowWidth="2762" windowHeight="1770" tabRatio="652" activeSheetId="2"/>
  </customWorkbookViews>
</workbook>
</file>

<file path=xl/calcChain.xml><?xml version="1.0" encoding="utf-8"?>
<calcChain xmlns="http://schemas.openxmlformats.org/spreadsheetml/2006/main">
  <c r="K65" i="693" l="1"/>
  <c r="J65" i="693"/>
  <c r="G65" i="693"/>
  <c r="F65" i="693"/>
  <c r="D5" i="693"/>
  <c r="D3" i="693"/>
</calcChain>
</file>

<file path=xl/sharedStrings.xml><?xml version="1.0" encoding="utf-8"?>
<sst xmlns="http://schemas.openxmlformats.org/spreadsheetml/2006/main" count="166" uniqueCount="159">
  <si>
    <t>折込号</t>
    <rPh sb="0" eb="2">
      <t>オリコミ</t>
    </rPh>
    <rPh sb="2" eb="3">
      <t>ゴウ</t>
    </rPh>
    <phoneticPr fontId="72"/>
  </si>
  <si>
    <t>号</t>
    <rPh sb="0" eb="1">
      <t>ゴウ</t>
    </rPh>
    <phoneticPr fontId="72"/>
  </si>
  <si>
    <t>部　数</t>
    <rPh sb="0" eb="1">
      <t>ブ</t>
    </rPh>
    <rPh sb="2" eb="3">
      <t>カズ</t>
    </rPh>
    <phoneticPr fontId="72"/>
  </si>
  <si>
    <t>部</t>
    <rPh sb="0" eb="1">
      <t>ブ</t>
    </rPh>
    <phoneticPr fontId="72"/>
  </si>
  <si>
    <t>単　価</t>
    <rPh sb="0" eb="1">
      <t>タン</t>
    </rPh>
    <rPh sb="2" eb="3">
      <t>アタイ</t>
    </rPh>
    <phoneticPr fontId="72"/>
  </si>
  <si>
    <t>円</t>
    <rPh sb="0" eb="1">
      <t>エン</t>
    </rPh>
    <phoneticPr fontId="72"/>
  </si>
  <si>
    <t>料　金</t>
    <rPh sb="0" eb="1">
      <t>リョウ</t>
    </rPh>
    <rPh sb="2" eb="3">
      <t>キン</t>
    </rPh>
    <phoneticPr fontId="72"/>
  </si>
  <si>
    <t>納品日</t>
    <rPh sb="0" eb="3">
      <t>ノウヒンビ</t>
    </rPh>
    <phoneticPr fontId="72"/>
  </si>
  <si>
    <t>納品部数</t>
    <rPh sb="0" eb="2">
      <t>ノウヒン</t>
    </rPh>
    <rPh sb="2" eb="4">
      <t>ブスウ</t>
    </rPh>
    <phoneticPr fontId="72"/>
  </si>
  <si>
    <t>グループ</t>
  </si>
  <si>
    <t>配布町丁</t>
  </si>
  <si>
    <t>集合部数</t>
  </si>
  <si>
    <t>①</t>
  </si>
  <si>
    <t>②</t>
  </si>
  <si>
    <t>③</t>
  </si>
  <si>
    <t>④</t>
  </si>
  <si>
    <t>⑤</t>
  </si>
  <si>
    <t>⑥</t>
  </si>
  <si>
    <t>実施部数</t>
    <rPh sb="0" eb="2">
      <t>ジッシ</t>
    </rPh>
    <rPh sb="2" eb="4">
      <t>ブスウ</t>
    </rPh>
    <phoneticPr fontId="72"/>
  </si>
  <si>
    <t>戸建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</si>
  <si>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</si>
  <si>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</si>
  <si>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</si>
  <si>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</si>
  <si>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</si>
  <si>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</si>
  <si>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</si>
  <si>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</si>
  <si>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</si>
  <si>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</si>
  <si>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</si>
  <si>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</si>
  <si>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</si>
  <si>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</si>
  <si>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121</t>
  </si>
  <si>
    <t>122</t>
  </si>
  <si>
    <t>123</t>
  </si>
  <si>
    <t>131</t>
  </si>
  <si>
    <t>132</t>
  </si>
  <si>
    <t>133</t>
  </si>
  <si>
    <t>141</t>
  </si>
  <si>
    <t>142</t>
  </si>
  <si>
    <t>143</t>
  </si>
  <si>
    <t>144</t>
  </si>
  <si>
    <t>145</t>
  </si>
  <si>
    <t>146</t>
  </si>
  <si>
    <t>147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</si>
  <si>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</si>
  <si>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</si>
  <si>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</si>
  <si>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</si>
  <si>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</si>
  <si>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</si>
  <si>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</si>
  <si>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</si>
  <si>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</si>
  <si>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</si>
  <si>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171</t>
  </si>
  <si>
    <t>202</t>
  </si>
  <si>
    <t>203</t>
  </si>
  <si>
    <t>204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</si>
  <si>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</si>
  <si>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</si>
  <si>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</si>
  <si>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</si>
  <si>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</si>
  <si>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</si>
  <si>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</si>
  <si>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</si>
  <si>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</si>
  <si>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</si>
  <si>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217</t>
  </si>
  <si>
    <t>218</t>
  </si>
  <si>
    <t>219</t>
  </si>
  <si>
    <t>No</t>
    <phoneticPr fontId="72"/>
  </si>
  <si>
    <t>戸建部数</t>
    <phoneticPr fontId="72"/>
  </si>
  <si>
    <t>チラシ内容 ：</t>
    <rPh sb="3" eb="5">
      <t>ナイヨウ</t>
    </rPh>
    <phoneticPr fontId="72"/>
  </si>
  <si>
    <t>広告主 ：</t>
    <rPh sb="0" eb="3">
      <t>コウコクヌシ</t>
    </rPh>
    <phoneticPr fontId="72"/>
  </si>
  <si>
    <t>㊞</t>
    <phoneticPr fontId="69"/>
  </si>
  <si>
    <t>　ご所属：</t>
    <rPh sb="2" eb="4">
      <t>ショゾク</t>
    </rPh>
    <phoneticPr fontId="69"/>
  </si>
  <si>
    <t>　御社名：</t>
    <rPh sb="1" eb="3">
      <t>オンシャ</t>
    </rPh>
    <rPh sb="3" eb="4">
      <t>メイ</t>
    </rPh>
    <phoneticPr fontId="69"/>
  </si>
  <si>
    <t>　ご担当者名：</t>
    <rPh sb="2" eb="5">
      <t>タントウシャ</t>
    </rPh>
    <rPh sb="5" eb="6">
      <t>メイ</t>
    </rPh>
    <phoneticPr fontId="69"/>
  </si>
  <si>
    <t>　TEL：</t>
    <phoneticPr fontId="69"/>
  </si>
  <si>
    <t>※上記 必要事項にご記入のうえ、会社印・ご担当者印の両方、またはいずれかに必ずご捺印ください</t>
    <phoneticPr fontId="69"/>
  </si>
  <si>
    <t>※ 一般紙折込と手法が相違しますので、必ず予備部数(２％）を加えて納品してください。お申込みはグループ単位になります</t>
    <phoneticPr fontId="69"/>
  </si>
  <si>
    <t>合　計</t>
    <rPh sb="0" eb="1">
      <t>ア</t>
    </rPh>
    <rPh sb="2" eb="3">
      <t>ケイ</t>
    </rPh>
    <phoneticPr fontId="75"/>
  </si>
  <si>
    <t>※ 部数・町丁名などの記載内容は表示期間内であっても、住宅事情等により変更されることがあります</t>
    <phoneticPr fontId="69"/>
  </si>
  <si>
    <t>サイズ ：</t>
    <phoneticPr fontId="72"/>
  </si>
  <si>
    <t>支払日</t>
    <rPh sb="0" eb="3">
      <t>シハライビ</t>
    </rPh>
    <phoneticPr fontId="69"/>
  </si>
  <si>
    <t>⑦</t>
    <phoneticPr fontId="79"/>
  </si>
  <si>
    <t>折込部数</t>
    <rPh sb="0" eb="2">
      <t>オリコミ</t>
    </rPh>
    <rPh sb="2" eb="4">
      <t>ブスウ</t>
    </rPh>
    <phoneticPr fontId="69"/>
  </si>
  <si>
    <t>CD</t>
    <phoneticPr fontId="69"/>
  </si>
  <si>
    <t>地区</t>
    <rPh sb="0" eb="2">
      <t>チク</t>
    </rPh>
    <phoneticPr fontId="75"/>
  </si>
  <si>
    <r>
      <t>配布方法　：　　</t>
    </r>
    <r>
      <rPr>
        <b/>
        <sz val="14"/>
        <rFont val="Meiryo UI"/>
        <family val="3"/>
        <charset val="128"/>
      </rPr>
      <t>通常　　　</t>
    </r>
    <r>
      <rPr>
        <sz val="14"/>
        <rFont val="Meiryo UI"/>
        <family val="3"/>
        <charset val="128"/>
      </rPr>
      <t>・　　　</t>
    </r>
    <r>
      <rPr>
        <b/>
        <sz val="14"/>
        <rFont val="Meiryo UI"/>
        <family val="3"/>
        <charset val="128"/>
      </rPr>
      <t>戸建　　　</t>
    </r>
    <r>
      <rPr>
        <sz val="14"/>
        <rFont val="Meiryo UI"/>
        <family val="3"/>
        <charset val="128"/>
      </rPr>
      <t>・　　　</t>
    </r>
    <r>
      <rPr>
        <b/>
        <sz val="14"/>
        <rFont val="Meiryo UI"/>
        <family val="3"/>
        <charset val="128"/>
      </rPr>
      <t>集合</t>
    </r>
    <rPh sb="0" eb="2">
      <t>ハイフ</t>
    </rPh>
    <rPh sb="2" eb="4">
      <t>ホウホウ</t>
    </rPh>
    <rPh sb="8" eb="10">
      <t>ツウジョウ</t>
    </rPh>
    <rPh sb="17" eb="19">
      <t>コダテ</t>
    </rPh>
    <rPh sb="26" eb="28">
      <t>シュウゴウ</t>
    </rPh>
    <phoneticPr fontId="72"/>
  </si>
  <si>
    <t>リビング京都西南</t>
    <phoneticPr fontId="72"/>
  </si>
  <si>
    <t>阪急嵐山</t>
    <rPh sb="0" eb="2">
      <t>ハンキュウ</t>
    </rPh>
    <rPh sb="2" eb="4">
      <t>アラシヤマ</t>
    </rPh>
    <phoneticPr fontId="74"/>
  </si>
  <si>
    <t>松尾</t>
    <rPh sb="0" eb="2">
      <t>マツオ</t>
    </rPh>
    <phoneticPr fontId="74"/>
  </si>
  <si>
    <t>上桂五条北</t>
    <rPh sb="0" eb="1">
      <t>カミ</t>
    </rPh>
    <rPh sb="1" eb="2">
      <t>カツラ</t>
    </rPh>
    <rPh sb="2" eb="4">
      <t>ゴジョウ</t>
    </rPh>
    <rPh sb="4" eb="5">
      <t>キタ</t>
    </rPh>
    <phoneticPr fontId="74"/>
  </si>
  <si>
    <t>千代原口・山田</t>
    <rPh sb="0" eb="2">
      <t>チヨ</t>
    </rPh>
    <rPh sb="2" eb="4">
      <t>ハラグチ</t>
    </rPh>
    <rPh sb="5" eb="7">
      <t>ヤマダ</t>
    </rPh>
    <phoneticPr fontId="74"/>
  </si>
  <si>
    <t>上桂五条南</t>
    <rPh sb="0" eb="1">
      <t>カミ</t>
    </rPh>
    <rPh sb="1" eb="2">
      <t>カツラ</t>
    </rPh>
    <rPh sb="2" eb="4">
      <t>ゴジョウ</t>
    </rPh>
    <rPh sb="4" eb="5">
      <t>ミナミ</t>
    </rPh>
    <phoneticPr fontId="74"/>
  </si>
  <si>
    <t>京都市西京区</t>
    <rPh sb="3" eb="5">
      <t>サイキョウ</t>
    </rPh>
    <rPh sb="5" eb="6">
      <t>ク</t>
    </rPh>
    <phoneticPr fontId="82"/>
  </si>
  <si>
    <t>桂離宮南</t>
    <rPh sb="0" eb="1">
      <t>カツラ</t>
    </rPh>
    <rPh sb="1" eb="3">
      <t>リキュウ</t>
    </rPh>
    <rPh sb="3" eb="4">
      <t>ミナミ</t>
    </rPh>
    <phoneticPr fontId="74"/>
  </si>
  <si>
    <t>下津林</t>
    <rPh sb="0" eb="2">
      <t>シモツ</t>
    </rPh>
    <rPh sb="2" eb="3">
      <t>バヤシ</t>
    </rPh>
    <phoneticPr fontId="74"/>
  </si>
  <si>
    <t>樫原</t>
    <rPh sb="0" eb="2">
      <t>カシハラ</t>
    </rPh>
    <phoneticPr fontId="74"/>
  </si>
  <si>
    <t>阪急桂西口</t>
    <rPh sb="0" eb="2">
      <t>ハンキュウ</t>
    </rPh>
    <rPh sb="2" eb="3">
      <t>カツラ</t>
    </rPh>
    <rPh sb="3" eb="5">
      <t>ニシグチ</t>
    </rPh>
    <phoneticPr fontId="74"/>
  </si>
  <si>
    <t>川島</t>
    <rPh sb="0" eb="2">
      <t>カワシマ</t>
    </rPh>
    <phoneticPr fontId="74"/>
  </si>
  <si>
    <t>桂坂</t>
    <rPh sb="0" eb="1">
      <t>カツラ</t>
    </rPh>
    <rPh sb="1" eb="2">
      <t>サカ</t>
    </rPh>
    <phoneticPr fontId="74"/>
  </si>
  <si>
    <t>洛西ニュータウン北</t>
    <rPh sb="0" eb="2">
      <t>ラクサイ</t>
    </rPh>
    <rPh sb="8" eb="9">
      <t>キタ</t>
    </rPh>
    <phoneticPr fontId="74"/>
  </si>
  <si>
    <t>洛西ニュータウン西</t>
    <rPh sb="0" eb="2">
      <t>ラクサイ</t>
    </rPh>
    <rPh sb="8" eb="9">
      <t>ニシ</t>
    </rPh>
    <phoneticPr fontId="74"/>
  </si>
  <si>
    <t>洛西ニュータウン東</t>
    <rPh sb="0" eb="1">
      <t>ラク</t>
    </rPh>
    <rPh sb="1" eb="2">
      <t>ニシ</t>
    </rPh>
    <rPh sb="8" eb="9">
      <t>ヒガシ</t>
    </rPh>
    <phoneticPr fontId="74"/>
  </si>
  <si>
    <t>京都市南区</t>
    <rPh sb="3" eb="4">
      <t>ミナミ</t>
    </rPh>
    <rPh sb="4" eb="5">
      <t>ク</t>
    </rPh>
    <phoneticPr fontId="82"/>
  </si>
  <si>
    <t>上久世</t>
    <rPh sb="0" eb="1">
      <t>カミ</t>
    </rPh>
    <rPh sb="1" eb="3">
      <t>クセ</t>
    </rPh>
    <phoneticPr fontId="74"/>
  </si>
  <si>
    <t>中久世</t>
    <rPh sb="0" eb="1">
      <t>ナカ</t>
    </rPh>
    <rPh sb="1" eb="3">
      <t>クセ</t>
    </rPh>
    <phoneticPr fontId="74"/>
  </si>
  <si>
    <t>久世</t>
    <rPh sb="0" eb="2">
      <t>クセ</t>
    </rPh>
    <phoneticPr fontId="74"/>
  </si>
  <si>
    <t>京都市伏見区</t>
    <rPh sb="3" eb="6">
      <t>フシミク</t>
    </rPh>
    <phoneticPr fontId="82"/>
  </si>
  <si>
    <t>久我北</t>
    <rPh sb="0" eb="2">
      <t>クガ</t>
    </rPh>
    <rPh sb="2" eb="3">
      <t>キタ</t>
    </rPh>
    <phoneticPr fontId="74"/>
  </si>
  <si>
    <t>久我南</t>
    <rPh sb="0" eb="2">
      <t>クガ</t>
    </rPh>
    <rPh sb="2" eb="3">
      <t>ミナミ</t>
    </rPh>
    <phoneticPr fontId="74"/>
  </si>
  <si>
    <t>羽束師</t>
    <rPh sb="0" eb="1">
      <t>ハ</t>
    </rPh>
    <rPh sb="1" eb="2">
      <t>ツカ</t>
    </rPh>
    <rPh sb="2" eb="3">
      <t>シ</t>
    </rPh>
    <phoneticPr fontId="74"/>
  </si>
  <si>
    <t>物集女</t>
    <rPh sb="0" eb="1">
      <t>モノ</t>
    </rPh>
    <rPh sb="1" eb="2">
      <t>シュウ</t>
    </rPh>
    <rPh sb="2" eb="3">
      <t>メ</t>
    </rPh>
    <phoneticPr fontId="74"/>
  </si>
  <si>
    <t>向日市</t>
    <rPh sb="0" eb="2">
      <t>ムコウ</t>
    </rPh>
    <rPh sb="2" eb="3">
      <t>シ</t>
    </rPh>
    <phoneticPr fontId="82"/>
  </si>
  <si>
    <t>阪急東向日北</t>
    <rPh sb="0" eb="2">
      <t>ハンキュウ</t>
    </rPh>
    <rPh sb="2" eb="5">
      <t>ヒガシムコウ</t>
    </rPh>
    <rPh sb="5" eb="6">
      <t>キタ</t>
    </rPh>
    <phoneticPr fontId="74"/>
  </si>
  <si>
    <t>向日市役所東</t>
    <rPh sb="0" eb="3">
      <t>ムコウシ</t>
    </rPh>
    <rPh sb="3" eb="5">
      <t>ヤクショ</t>
    </rPh>
    <rPh sb="5" eb="6">
      <t>ヒガシ</t>
    </rPh>
    <phoneticPr fontId="74"/>
  </si>
  <si>
    <t>西鶏冠井</t>
    <rPh sb="0" eb="1">
      <t>ニシ</t>
    </rPh>
    <rPh sb="1" eb="2">
      <t>トリ</t>
    </rPh>
    <rPh sb="2" eb="3">
      <t>カンムリ</t>
    </rPh>
    <rPh sb="3" eb="4">
      <t>イ</t>
    </rPh>
    <phoneticPr fontId="74"/>
  </si>
  <si>
    <t>東鶏冠井</t>
    <rPh sb="0" eb="1">
      <t>ヒガシ</t>
    </rPh>
    <rPh sb="1" eb="2">
      <t>トリ</t>
    </rPh>
    <rPh sb="2" eb="3">
      <t>カン</t>
    </rPh>
    <rPh sb="3" eb="4">
      <t>イ</t>
    </rPh>
    <phoneticPr fontId="74"/>
  </si>
  <si>
    <t>上植野町</t>
    <rPh sb="0" eb="4">
      <t>カミウエノチョウ</t>
    </rPh>
    <phoneticPr fontId="74"/>
  </si>
  <si>
    <t>今里</t>
    <rPh sb="0" eb="2">
      <t>イマサト</t>
    </rPh>
    <phoneticPr fontId="74"/>
  </si>
  <si>
    <t>滝ノ町</t>
    <rPh sb="0" eb="1">
      <t>タキ</t>
    </rPh>
    <rPh sb="2" eb="3">
      <t>マチ</t>
    </rPh>
    <phoneticPr fontId="74"/>
  </si>
  <si>
    <t>長岡京市</t>
    <rPh sb="0" eb="4">
      <t>ナガオカキョウシ</t>
    </rPh>
    <phoneticPr fontId="82"/>
  </si>
  <si>
    <t>長岡天神西北</t>
    <rPh sb="0" eb="2">
      <t>ナガオカ</t>
    </rPh>
    <rPh sb="2" eb="4">
      <t>テンジン</t>
    </rPh>
    <rPh sb="4" eb="6">
      <t>セイホク</t>
    </rPh>
    <phoneticPr fontId="74"/>
  </si>
  <si>
    <t>一文橋</t>
    <rPh sb="0" eb="2">
      <t>イチブン</t>
    </rPh>
    <rPh sb="2" eb="3">
      <t>バシ</t>
    </rPh>
    <phoneticPr fontId="74"/>
  </si>
  <si>
    <t>阪急長岡天神東</t>
    <rPh sb="0" eb="2">
      <t>ハンキュウ</t>
    </rPh>
    <rPh sb="2" eb="4">
      <t>ナガオカ</t>
    </rPh>
    <rPh sb="4" eb="6">
      <t>テンジン</t>
    </rPh>
    <rPh sb="6" eb="7">
      <t>ヒガシ</t>
    </rPh>
    <phoneticPr fontId="74"/>
  </si>
  <si>
    <t>海印寺</t>
    <rPh sb="0" eb="1">
      <t>ウミ</t>
    </rPh>
    <rPh sb="1" eb="2">
      <t>イン</t>
    </rPh>
    <rPh sb="2" eb="3">
      <t>ジ</t>
    </rPh>
    <phoneticPr fontId="74"/>
  </si>
  <si>
    <t>梅ヶ丘・泉ヶ丘</t>
    <rPh sb="0" eb="3">
      <t>ウメガオカ</t>
    </rPh>
    <rPh sb="4" eb="7">
      <t>イズミガオカ</t>
    </rPh>
    <phoneticPr fontId="74"/>
  </si>
  <si>
    <t>友岡</t>
    <rPh sb="0" eb="2">
      <t>トモオカ</t>
    </rPh>
    <phoneticPr fontId="74"/>
  </si>
  <si>
    <t>ＪＲ長岡京</t>
    <rPh sb="2" eb="5">
      <t>ナガオカキョウ</t>
    </rPh>
    <phoneticPr fontId="74"/>
  </si>
  <si>
    <t>勝竜寺</t>
    <rPh sb="0" eb="1">
      <t>カ</t>
    </rPh>
    <rPh sb="1" eb="2">
      <t>リュウ</t>
    </rPh>
    <rPh sb="2" eb="3">
      <t>ジ</t>
    </rPh>
    <phoneticPr fontId="74"/>
  </si>
  <si>
    <t>大山崎町</t>
    <rPh sb="0" eb="2">
      <t>オオヤマ</t>
    </rPh>
    <rPh sb="2" eb="3">
      <t>サキ</t>
    </rPh>
    <rPh sb="3" eb="4">
      <t>チョウ</t>
    </rPh>
    <phoneticPr fontId="82"/>
  </si>
  <si>
    <t>円明寺</t>
    <rPh sb="0" eb="1">
      <t>エン</t>
    </rPh>
    <rPh sb="1" eb="2">
      <t>メイ</t>
    </rPh>
    <rPh sb="2" eb="3">
      <t>ジ</t>
    </rPh>
    <phoneticPr fontId="74"/>
  </si>
  <si>
    <t>ＪＲ太秦北</t>
    <rPh sb="2" eb="4">
      <t>ウズマサ</t>
    </rPh>
    <rPh sb="4" eb="5">
      <t>キタ</t>
    </rPh>
    <phoneticPr fontId="74"/>
  </si>
  <si>
    <t>竜安寺</t>
    <rPh sb="0" eb="1">
      <t>リュウ</t>
    </rPh>
    <rPh sb="1" eb="2">
      <t>アン</t>
    </rPh>
    <rPh sb="2" eb="3">
      <t>ジ</t>
    </rPh>
    <phoneticPr fontId="74"/>
  </si>
  <si>
    <t>花園</t>
    <rPh sb="0" eb="2">
      <t>ハナゾノ</t>
    </rPh>
    <phoneticPr fontId="74"/>
  </si>
  <si>
    <t>京都市右京区</t>
    <rPh sb="3" eb="5">
      <t>ウキョウ</t>
    </rPh>
    <rPh sb="5" eb="6">
      <t>ク</t>
    </rPh>
    <phoneticPr fontId="82"/>
  </si>
  <si>
    <t>嵐電有栖川</t>
    <rPh sb="0" eb="1">
      <t>ラン</t>
    </rPh>
    <rPh sb="1" eb="2">
      <t>デン</t>
    </rPh>
    <rPh sb="2" eb="5">
      <t>アリスガワ</t>
    </rPh>
    <phoneticPr fontId="74"/>
  </si>
  <si>
    <t>西太秦</t>
    <rPh sb="0" eb="1">
      <t>ニシ</t>
    </rPh>
    <rPh sb="1" eb="3">
      <t>ウズマサ</t>
    </rPh>
    <phoneticPr fontId="74"/>
  </si>
  <si>
    <t>東太秦</t>
    <rPh sb="0" eb="1">
      <t>ヒガシ</t>
    </rPh>
    <rPh sb="1" eb="3">
      <t>ウズマサ</t>
    </rPh>
    <phoneticPr fontId="74"/>
  </si>
  <si>
    <t>山ノ内</t>
    <rPh sb="0" eb="1">
      <t>ヤマ</t>
    </rPh>
    <rPh sb="2" eb="3">
      <t>ウチ</t>
    </rPh>
    <phoneticPr fontId="74"/>
  </si>
  <si>
    <t>梅ノ宮大社</t>
    <rPh sb="0" eb="1">
      <t>ウメ</t>
    </rPh>
    <rPh sb="2" eb="3">
      <t>ミヤ</t>
    </rPh>
    <rPh sb="3" eb="5">
      <t>タイシャ</t>
    </rPh>
    <phoneticPr fontId="74"/>
  </si>
  <si>
    <t>梅津段町</t>
    <rPh sb="0" eb="1">
      <t>ウメ</t>
    </rPh>
    <rPh sb="1" eb="2">
      <t>ヅ</t>
    </rPh>
    <rPh sb="2" eb="3">
      <t>ダン</t>
    </rPh>
    <rPh sb="3" eb="4">
      <t>マチ</t>
    </rPh>
    <phoneticPr fontId="74"/>
  </si>
  <si>
    <t>四条葛野</t>
    <rPh sb="0" eb="2">
      <t>シジョウ</t>
    </rPh>
    <rPh sb="2" eb="3">
      <t>クズ</t>
    </rPh>
    <rPh sb="3" eb="4">
      <t>ノ</t>
    </rPh>
    <phoneticPr fontId="74"/>
  </si>
  <si>
    <t>阪急西京極北</t>
    <rPh sb="0" eb="2">
      <t>ハンキュウ</t>
    </rPh>
    <rPh sb="2" eb="5">
      <t>ニシキョウゴク</t>
    </rPh>
    <rPh sb="5" eb="6">
      <t>キタ</t>
    </rPh>
    <phoneticPr fontId="74"/>
  </si>
  <si>
    <t>西京極運動公園南</t>
    <rPh sb="0" eb="3">
      <t>ニシキョウゴク</t>
    </rPh>
    <rPh sb="3" eb="7">
      <t>ウンドウコウエン</t>
    </rPh>
    <rPh sb="7" eb="8">
      <t>ミナミ</t>
    </rPh>
    <phoneticPr fontId="74"/>
  </si>
  <si>
    <t>阪急西京極南</t>
    <rPh sb="0" eb="2">
      <t>ハンキュウ</t>
    </rPh>
    <rPh sb="2" eb="5">
      <t>ニシキョウゴク</t>
    </rPh>
    <rPh sb="5" eb="6">
      <t>ミナミ</t>
    </rPh>
    <phoneticPr fontId="74"/>
  </si>
  <si>
    <r>
      <rPr>
        <sz val="14"/>
        <rFont val="Meiryo UI"/>
        <family val="3"/>
        <charset val="128"/>
      </rPr>
      <t xml:space="preserve">【ご納品先】 </t>
    </r>
    <r>
      <rPr>
        <b/>
        <sz val="14"/>
        <rFont val="Meiryo UI"/>
        <family val="3"/>
        <charset val="128"/>
      </rPr>
      <t>株式会社ヒガシ21
住所：京都府京都市南区上鳥羽川端町288番地 ／ TEL：075-661-1208　／　担当者：江本</t>
    </r>
    <rPh sb="7" eb="11">
      <t>カブシキガイシャ</t>
    </rPh>
    <rPh sb="17" eb="19">
      <t>ジュウショ</t>
    </rPh>
    <rPh sb="37" eb="39">
      <t>バンチ</t>
    </rPh>
    <phoneticPr fontId="69"/>
  </si>
  <si>
    <t>向日市役所西・右京の里(西京区)</t>
    <rPh sb="0" eb="3">
      <t>ムコウシ</t>
    </rPh>
    <rPh sb="3" eb="5">
      <t>ヤクショ</t>
    </rPh>
    <rPh sb="5" eb="6">
      <t>ニシ</t>
    </rPh>
    <rPh sb="12" eb="15">
      <t>ニシキョウク</t>
    </rPh>
    <phoneticPr fontId="74"/>
  </si>
  <si>
    <t>常盤・鳴滝･宇多野</t>
    <rPh sb="0" eb="2">
      <t>トキワ</t>
    </rPh>
    <phoneticPr fontId="74"/>
  </si>
  <si>
    <t>北西院・南西院</t>
    <rPh sb="0" eb="1">
      <t>キタ</t>
    </rPh>
    <rPh sb="1" eb="3">
      <t>サイイン</t>
    </rPh>
    <rPh sb="4" eb="5">
      <t>ミナミ</t>
    </rPh>
    <rPh sb="5" eb="7">
      <t>サイイン</t>
    </rPh>
    <phoneticPr fontId="74"/>
  </si>
  <si>
    <t>※ 選別配布はエントリー制となりますので、事前に必ずお問い合わせ下さい</t>
    <phoneticPr fontId="69"/>
  </si>
  <si>
    <r>
      <rPr>
        <sz val="11"/>
        <rFont val="Meiryo UI"/>
        <family val="3"/>
        <charset val="128"/>
      </rPr>
      <t>嵯峨</t>
    </r>
    <r>
      <rPr>
        <sz val="11"/>
        <color theme="1"/>
        <rFont val="Meiryo UI"/>
        <family val="3"/>
        <charset val="128"/>
      </rPr>
      <t>・釈迦堂・天龍寺</t>
    </r>
    <rPh sb="0" eb="2">
      <t>サガ</t>
    </rPh>
    <rPh sb="3" eb="6">
      <t>シャカドウ</t>
    </rPh>
    <rPh sb="7" eb="10">
      <t>テンリュウジ</t>
    </rPh>
    <phoneticPr fontId="74"/>
  </si>
  <si>
    <t>2026年9月～(9月変更無)</t>
    <rPh sb="10" eb="11">
      <t>ガツ</t>
    </rPh>
    <rPh sb="11" eb="13">
      <t>ヘンコウ</t>
    </rPh>
    <rPh sb="13" eb="14">
      <t>ナシ</t>
    </rPh>
    <phoneticPr fontId="6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</si>
</sst>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m&quot;月&quot;d&quot;日&quot;;@"/>
    <numFmt numFmtId="177" formatCode="0.E+00"/>
    <numFmt numFmtId="179" formatCode="#,##0_ ;[Red]\-#,##0\ "/>
    <numFmt numFmtId="180" formatCode="#,##0;&quot;▲ &quot;#,##0"/>
    <numFmt numFmtId="183" formatCode="_(* #,##0_);_(* \(#,##0\);_(* &quot;-&quot;_);_(@_)"/>
    <numFmt numFmtId="184" formatCode="m/d;@"/>
  </numFmts>
  <fonts count="97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24"/>
      <name val="HGP創英角ｺﾞｼｯｸUB"/>
      <family val="3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2"/>
      <name val="HGP創英角ｺﾞｼｯｸUB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b/>
      <sz val="20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color theme="0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sz val="11"/>
      <name val="Meiryo UI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9"/>
      </patternFill>
    </fill>
  </fills>
  <borders count="6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/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</borders>
  <cellStyleXfs count="263">
    <xf numFmtId="0" fontId="0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0" fontId="73" fillId="0" borderId="0"/>
    <xf numFmtId="38" fontId="73" fillId="0" borderId="0" applyFont="0" applyFill="0" applyBorder="0" applyAlignment="0" applyProtection="0"/>
    <xf numFmtId="0" fontId="80" fillId="3" borderId="0"/>
    <xf numFmtId="0" fontId="73" fillId="0" borderId="0">
      <alignment vertical="center"/>
    </xf>
    <xf numFmtId="0" fontId="70" fillId="0" borderId="0">
      <alignment vertical="center"/>
    </xf>
    <xf numFmtId="0" fontId="73" fillId="0" borderId="0"/>
    <xf numFmtId="38" fontId="73" fillId="0" borderId="0" applyFont="0" applyFill="0" applyBorder="0" applyAlignment="0" applyProtection="0"/>
    <xf numFmtId="38" fontId="78" fillId="0" borderId="0" applyFont="0" applyFill="0" applyBorder="0" applyAlignment="0" applyProtection="0"/>
    <xf numFmtId="37" fontId="80" fillId="0" borderId="0"/>
    <xf numFmtId="38" fontId="68" fillId="0" borderId="0" applyFont="0" applyFill="0" applyBorder="0" applyAlignment="0" applyProtection="0">
      <alignment vertical="center"/>
    </xf>
    <xf numFmtId="0" fontId="67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7" fillId="0" borderId="0">
      <alignment vertical="center"/>
    </xf>
    <xf numFmtId="0" fontId="81" fillId="0" borderId="0">
      <alignment vertical="center"/>
    </xf>
    <xf numFmtId="0" fontId="67" fillId="0" borderId="0">
      <alignment vertical="center"/>
    </xf>
    <xf numFmtId="0" fontId="73" fillId="0" borderId="0"/>
    <xf numFmtId="0" fontId="67" fillId="0" borderId="0">
      <alignment vertical="center"/>
    </xf>
    <xf numFmtId="0" fontId="81" fillId="0" borderId="0">
      <alignment vertical="center"/>
    </xf>
    <xf numFmtId="0" fontId="70" fillId="0" borderId="0">
      <alignment vertical="center"/>
    </xf>
    <xf numFmtId="0" fontId="67" fillId="0" borderId="0">
      <alignment vertical="center"/>
    </xf>
    <xf numFmtId="0" fontId="80" fillId="3" borderId="0"/>
    <xf numFmtId="0" fontId="73" fillId="0" borderId="0"/>
    <xf numFmtId="0" fontId="73" fillId="0" borderId="0"/>
    <xf numFmtId="38" fontId="66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66" fillId="0" borderId="0">
      <alignment vertical="center"/>
    </xf>
    <xf numFmtId="38" fontId="65" fillId="0" borderId="0" applyFont="0" applyFill="0" applyBorder="0" applyAlignment="0" applyProtection="0">
      <alignment vertical="center"/>
    </xf>
    <xf numFmtId="38" fontId="64" fillId="0" borderId="0" applyFont="0" applyFill="0" applyBorder="0" applyAlignment="0" applyProtection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1" fillId="0" borderId="0">
      <alignment vertical="center"/>
    </xf>
    <xf numFmtId="0" fontId="60" fillId="0" borderId="0">
      <alignment vertical="center"/>
    </xf>
    <xf numFmtId="0" fontId="7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0" fontId="59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73" fillId="0" borderId="0"/>
    <xf numFmtId="38" fontId="70" fillId="0" borderId="0" applyFont="0" applyFill="0" applyBorder="0" applyAlignment="0" applyProtection="0">
      <alignment vertical="center"/>
    </xf>
    <xf numFmtId="38" fontId="58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73" fillId="0" borderId="0"/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70" fillId="0" borderId="0">
      <alignment vertical="center"/>
    </xf>
    <xf numFmtId="38" fontId="56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70" fillId="0" borderId="0">
      <alignment vertical="center"/>
    </xf>
    <xf numFmtId="38" fontId="54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38" fontId="53" fillId="0" borderId="0" applyFont="0" applyFill="0" applyBorder="0" applyAlignment="0" applyProtection="0">
      <alignment vertical="center"/>
    </xf>
    <xf numFmtId="38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38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38" fontId="50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38" fontId="4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38" fontId="47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38" fontId="46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38" fontId="45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38" fontId="44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38" fontId="43" fillId="0" borderId="0" applyFont="0" applyFill="0" applyBorder="0" applyAlignment="0" applyProtection="0">
      <alignment vertical="center"/>
    </xf>
    <xf numFmtId="38" fontId="42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38" fontId="4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38" fontId="40" fillId="0" borderId="0" applyFont="0" applyFill="0" applyBorder="0" applyAlignment="0" applyProtection="0">
      <alignment vertical="center"/>
    </xf>
    <xf numFmtId="38" fontId="40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38" fontId="39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38" fontId="38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38" fontId="37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38" fontId="3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38" fontId="35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73" fillId="0" borderId="0"/>
    <xf numFmtId="38" fontId="34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38" fontId="32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95" fillId="0" borderId="0">
      <alignment vertical="center"/>
    </xf>
    <xf numFmtId="38" fontId="76" fillId="0" borderId="0" applyFont="0" applyFill="0" applyBorder="0" applyAlignment="0" applyProtection="0">
      <alignment vertical="center"/>
    </xf>
    <xf numFmtId="0" fontId="81" fillId="0" borderId="0">
      <alignment vertical="center"/>
    </xf>
    <xf numFmtId="0" fontId="76" fillId="0" borderId="0">
      <alignment vertical="center"/>
    </xf>
    <xf numFmtId="0" fontId="96" fillId="0" borderId="0">
      <alignment vertical="center"/>
    </xf>
    <xf numFmtId="0" fontId="25" fillId="0" borderId="0">
      <alignment vertical="center"/>
    </xf>
    <xf numFmtId="38" fontId="96" fillId="0" borderId="0" applyFont="0" applyFill="0" applyBorder="0" applyAlignment="0" applyProtection="0">
      <alignment vertical="center"/>
    </xf>
    <xf numFmtId="38" fontId="96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6">
    <xf numFmtId="0" fontId="0" fillId="0" borderId="0" xfId="0">
      <alignment vertical="center"/>
    </xf>
    <xf numFmtId="0" fontId="73" fillId="0" borderId="0" xfId="22" applyFont="1" applyAlignment="1">
      <alignment horizontal="center" vertical="center"/>
    </xf>
    <xf numFmtId="0" fontId="73" fillId="0" borderId="0" xfId="22" applyFont="1" applyAlignment="1">
      <alignment horizontal="center"/>
    </xf>
    <xf numFmtId="0" fontId="73" fillId="0" borderId="0" xfId="22" applyFont="1" applyAlignment="1">
      <alignment horizontal="right"/>
    </xf>
    <xf numFmtId="0" fontId="71" fillId="0" borderId="0" xfId="22" applyFont="1" applyAlignment="1"/>
    <xf numFmtId="0" fontId="83" fillId="0" borderId="0" xfId="22" applyFont="1" applyAlignment="1">
      <alignment horizontal="left" vertical="center"/>
    </xf>
    <xf numFmtId="0" fontId="84" fillId="0" borderId="0" xfId="22" applyFont="1" applyAlignment="1">
      <alignment horizontal="right" shrinkToFit="1"/>
    </xf>
    <xf numFmtId="0" fontId="71" fillId="0" borderId="0" xfId="22" applyFont="1" applyAlignment="1">
      <alignment horizontal="center"/>
    </xf>
    <xf numFmtId="0" fontId="86" fillId="0" borderId="0" xfId="22" applyFont="1" applyAlignment="1">
      <alignment horizontal="center"/>
    </xf>
    <xf numFmtId="0" fontId="83" fillId="0" borderId="45" xfId="22" applyFont="1" applyBorder="1" applyAlignment="1" applyProtection="1">
      <alignment horizontal="left" vertical="center"/>
      <protection locked="0"/>
    </xf>
    <xf numFmtId="0" fontId="83" fillId="0" borderId="1" xfId="22" applyFont="1" applyBorder="1" applyProtection="1">
      <alignment vertical="center"/>
      <protection locked="0"/>
    </xf>
    <xf numFmtId="0" fontId="83" fillId="0" borderId="0" xfId="22" applyFont="1" applyProtection="1">
      <alignment vertical="center"/>
      <protection locked="0"/>
    </xf>
    <xf numFmtId="0" fontId="83" fillId="0" borderId="24" xfId="22" applyFont="1" applyBorder="1" applyAlignment="1" applyProtection="1">
      <alignment horizontal="left" vertical="center"/>
      <protection locked="0"/>
    </xf>
    <xf numFmtId="0" fontId="83" fillId="0" borderId="1" xfId="22" applyFont="1" applyBorder="1" applyAlignment="1" applyProtection="1">
      <alignment horizontal="left" vertical="center"/>
      <protection locked="0"/>
    </xf>
    <xf numFmtId="0" fontId="83" fillId="0" borderId="0" xfId="22" applyFont="1" applyAlignment="1" applyProtection="1">
      <alignment horizontal="right" vertical="center" indent="1"/>
      <protection locked="0"/>
    </xf>
    <xf numFmtId="0" fontId="86" fillId="0" borderId="0" xfId="22" applyFont="1" applyAlignment="1">
      <alignment horizontal="left" vertical="center"/>
    </xf>
    <xf numFmtId="0" fontId="86" fillId="0" borderId="0" xfId="22" applyFont="1">
      <alignment vertical="center"/>
    </xf>
    <xf numFmtId="0" fontId="88" fillId="0" borderId="0" xfId="22" applyFont="1" applyAlignment="1">
      <alignment horizontal="right" vertical="top"/>
    </xf>
    <xf numFmtId="0" fontId="89" fillId="0" borderId="0" xfId="22" applyFont="1" applyAlignment="1">
      <alignment horizontal="center"/>
    </xf>
    <xf numFmtId="0" fontId="90" fillId="0" borderId="0" xfId="22" applyFont="1" applyAlignment="1"/>
    <xf numFmtId="55" fontId="89" fillId="0" borderId="0" xfId="22" applyNumberFormat="1" applyFont="1" applyAlignment="1">
      <alignment horizontal="right"/>
    </xf>
    <xf numFmtId="38" fontId="86" fillId="0" borderId="0" xfId="53" applyFont="1" applyFill="1" applyBorder="1" applyAlignment="1">
      <alignment horizontal="right" vertical="center"/>
    </xf>
    <xf numFmtId="0" fontId="90" fillId="2" borderId="47" xfId="22" applyFont="1" applyFill="1" applyBorder="1" applyAlignment="1">
      <alignment horizontal="center" vertical="center" shrinkToFit="1"/>
    </xf>
    <xf numFmtId="0" fontId="86" fillId="2" borderId="47" xfId="22" applyFont="1" applyFill="1" applyBorder="1" applyAlignment="1">
      <alignment horizontal="center" vertical="center" shrinkToFit="1"/>
    </xf>
    <xf numFmtId="0" fontId="86" fillId="2" borderId="40" xfId="22" applyFont="1" applyFill="1" applyBorder="1" applyAlignment="1">
      <alignment horizontal="center" vertical="center" shrinkToFit="1"/>
    </xf>
    <xf numFmtId="0" fontId="86" fillId="2" borderId="48" xfId="22" applyFont="1" applyFill="1" applyBorder="1" applyAlignment="1">
      <alignment horizontal="center" vertical="center" shrinkToFit="1"/>
    </xf>
    <xf numFmtId="0" fontId="86" fillId="0" borderId="0" xfId="22" applyFont="1" applyAlignment="1">
      <alignment horizontal="center" vertical="center" shrinkToFit="1"/>
    </xf>
    <xf numFmtId="38" fontId="89" fillId="0" borderId="42" xfId="53" applyFont="1" applyFill="1" applyBorder="1" applyAlignment="1">
      <alignment horizontal="right" vertical="center"/>
    </xf>
    <xf numFmtId="38" fontId="89" fillId="0" borderId="42" xfId="53" applyFont="1" applyFill="1" applyBorder="1" applyAlignment="1" applyProtection="1">
      <alignment vertical="center"/>
      <protection locked="0"/>
    </xf>
    <xf numFmtId="0" fontId="86" fillId="0" borderId="43" xfId="22" applyFont="1" applyBorder="1" applyAlignment="1" applyProtection="1">
      <alignment horizontal="left" vertical="center"/>
      <protection locked="0"/>
    </xf>
    <xf numFmtId="38" fontId="89" fillId="0" borderId="42" xfId="53" quotePrefix="1" applyFont="1" applyFill="1" applyBorder="1" applyAlignment="1">
      <alignment vertical="center"/>
    </xf>
    <xf numFmtId="38" fontId="89" fillId="0" borderId="44" xfId="53" quotePrefix="1" applyFont="1" applyFill="1" applyBorder="1" applyAlignment="1">
      <alignment vertical="center"/>
    </xf>
    <xf numFmtId="38" fontId="89" fillId="0" borderId="6" xfId="53" applyFont="1" applyFill="1" applyBorder="1" applyAlignment="1">
      <alignment horizontal="right" vertical="center"/>
    </xf>
    <xf numFmtId="38" fontId="89" fillId="0" borderId="6" xfId="53" applyFont="1" applyFill="1" applyBorder="1" applyAlignment="1" applyProtection="1">
      <alignment vertical="center"/>
      <protection locked="0"/>
    </xf>
    <xf numFmtId="183" fontId="90" fillId="0" borderId="23" xfId="8" applyNumberFormat="1" applyFont="1" applyFill="1" applyBorder="1" applyAlignment="1" applyProtection="1">
      <alignment horizontal="center" vertical="center"/>
      <protection locked="0"/>
    </xf>
    <xf numFmtId="38" fontId="89" fillId="0" borderId="6" xfId="53" quotePrefix="1" applyFont="1" applyFill="1" applyBorder="1" applyAlignment="1">
      <alignment vertical="center"/>
    </xf>
    <xf numFmtId="38" fontId="89" fillId="0" borderId="7" xfId="53" quotePrefix="1" applyFont="1" applyFill="1" applyBorder="1" applyAlignment="1">
      <alignment vertical="center"/>
    </xf>
    <xf numFmtId="0" fontId="86" fillId="0" borderId="0" xfId="22" applyFont="1" applyAlignment="1">
      <alignment horizontal="center" vertical="center"/>
    </xf>
    <xf numFmtId="0" fontId="86" fillId="0" borderId="10" xfId="22" applyFont="1" applyBorder="1" applyAlignment="1">
      <alignment horizontal="center" vertical="center"/>
    </xf>
    <xf numFmtId="0" fontId="89" fillId="0" borderId="0" xfId="19" applyFont="1" applyAlignment="1">
      <alignment horizontal="center"/>
    </xf>
    <xf numFmtId="38" fontId="86" fillId="0" borderId="0" xfId="53" applyFont="1" applyFill="1" applyBorder="1" applyAlignment="1"/>
    <xf numFmtId="38" fontId="86" fillId="0" borderId="0" xfId="53" applyFont="1" applyFill="1" applyBorder="1" applyAlignment="1">
      <alignment horizontal="right" shrinkToFit="1"/>
    </xf>
    <xf numFmtId="0" fontId="89" fillId="0" borderId="0" xfId="22" applyFont="1" applyAlignment="1">
      <alignment horizontal="center" shrinkToFit="1"/>
    </xf>
    <xf numFmtId="183" fontId="90" fillId="0" borderId="0" xfId="22" applyNumberFormat="1" applyFont="1" applyAlignment="1">
      <alignment horizontal="center" shrinkToFit="1"/>
    </xf>
    <xf numFmtId="38" fontId="90" fillId="0" borderId="0" xfId="53" applyFont="1" applyFill="1" applyBorder="1" applyAlignment="1">
      <alignment shrinkToFit="1"/>
    </xf>
    <xf numFmtId="0" fontId="86" fillId="0" borderId="0" xfId="19" applyFont="1" applyAlignment="1">
      <alignment vertical="center"/>
    </xf>
    <xf numFmtId="38" fontId="89" fillId="0" borderId="0" xfId="8" applyFont="1" applyFill="1" applyBorder="1" applyAlignment="1">
      <alignment horizontal="center"/>
    </xf>
    <xf numFmtId="179" fontId="89" fillId="0" borderId="0" xfId="53" applyNumberFormat="1" applyFont="1" applyFill="1" applyBorder="1" applyAlignment="1">
      <alignment horizontal="right" shrinkToFit="1"/>
    </xf>
    <xf numFmtId="179" fontId="89" fillId="0" borderId="0" xfId="53" applyNumberFormat="1" applyFont="1" applyBorder="1" applyAlignment="1">
      <alignment horizontal="right"/>
    </xf>
    <xf numFmtId="0" fontId="86" fillId="0" borderId="0" xfId="22" applyFont="1" applyAlignment="1"/>
    <xf numFmtId="0" fontId="87" fillId="0" borderId="0" xfId="22" applyFont="1" applyAlignment="1"/>
    <xf numFmtId="0" fontId="86" fillId="0" borderId="0" xfId="22" applyFont="1" applyAlignment="1">
      <alignment horizontal="left"/>
    </xf>
    <xf numFmtId="183" fontId="90" fillId="0" borderId="49" xfId="8" quotePrefix="1" applyNumberFormat="1" applyFont="1" applyFill="1" applyBorder="1" applyAlignment="1" applyProtection="1">
      <alignment horizontal="center" vertical="center"/>
      <protection locked="0"/>
    </xf>
    <xf numFmtId="0" fontId="86" fillId="0" borderId="41" xfId="22" applyFont="1" applyBorder="1" applyAlignment="1">
      <alignment horizontal="center" vertical="center" wrapText="1"/>
    </xf>
    <xf numFmtId="0" fontId="86" fillId="0" borderId="21" xfId="22" applyFont="1" applyBorder="1" applyAlignment="1">
      <alignment horizontal="center" vertical="center" wrapText="1"/>
    </xf>
    <xf numFmtId="38" fontId="89" fillId="0" borderId="27" xfId="53" quotePrefix="1" applyFont="1" applyFill="1" applyBorder="1" applyAlignment="1">
      <alignment vertical="center"/>
    </xf>
    <xf numFmtId="38" fontId="89" fillId="0" borderId="5" xfId="53" applyFont="1" applyFill="1" applyBorder="1" applyAlignment="1">
      <alignment horizontal="right" vertical="center"/>
    </xf>
    <xf numFmtId="38" fontId="89" fillId="0" borderId="5" xfId="53" applyFont="1" applyFill="1" applyBorder="1" applyAlignment="1" applyProtection="1">
      <alignment vertical="center"/>
      <protection locked="0"/>
    </xf>
    <xf numFmtId="0" fontId="86" fillId="0" borderId="8" xfId="22" applyFont="1" applyBorder="1" applyAlignment="1" applyProtection="1">
      <alignment horizontal="left" vertical="center"/>
      <protection locked="0"/>
    </xf>
    <xf numFmtId="183" fontId="90" fillId="0" borderId="17" xfId="8" applyNumberFormat="1" applyFont="1" applyFill="1" applyBorder="1" applyAlignment="1" applyProtection="1">
      <alignment horizontal="center" vertical="center"/>
      <protection locked="0"/>
    </xf>
    <xf numFmtId="38" fontId="89" fillId="0" borderId="5" xfId="53" quotePrefix="1" applyFont="1" applyFill="1" applyBorder="1" applyAlignment="1">
      <alignment vertical="center"/>
    </xf>
    <xf numFmtId="38" fontId="89" fillId="0" borderId="9" xfId="53" quotePrefix="1" applyFont="1" applyFill="1" applyBorder="1" applyAlignment="1">
      <alignment vertical="center"/>
    </xf>
    <xf numFmtId="0" fontId="86" fillId="0" borderId="0" xfId="6" applyFont="1">
      <alignment vertical="center"/>
    </xf>
    <xf numFmtId="0" fontId="86" fillId="0" borderId="0" xfId="6" applyFont="1" applyAlignment="1"/>
    <xf numFmtId="0" fontId="89" fillId="0" borderId="6" xfId="22" applyFont="1" applyBorder="1" applyAlignment="1">
      <alignment horizontal="center" vertical="center" wrapText="1"/>
    </xf>
    <xf numFmtId="0" fontId="89" fillId="0" borderId="5" xfId="22" applyFont="1" applyBorder="1" applyAlignment="1">
      <alignment horizontal="center" vertical="center" wrapText="1"/>
    </xf>
    <xf numFmtId="38" fontId="89" fillId="0" borderId="12" xfId="53" applyFont="1" applyFill="1" applyBorder="1" applyAlignment="1">
      <alignment horizontal="right" vertical="center"/>
    </xf>
    <xf numFmtId="38" fontId="89" fillId="0" borderId="12" xfId="53" applyFont="1" applyFill="1" applyBorder="1" applyAlignment="1">
      <alignment horizontal="right" vertical="center" shrinkToFit="1"/>
    </xf>
    <xf numFmtId="0" fontId="89" fillId="0" borderId="14" xfId="22" applyFont="1" applyBorder="1" applyAlignment="1" applyProtection="1">
      <alignment horizontal="center" vertical="center" shrinkToFit="1"/>
      <protection locked="0"/>
    </xf>
    <xf numFmtId="183" fontId="90" fillId="0" borderId="11" xfId="22" applyNumberFormat="1" applyFont="1" applyBorder="1" applyAlignment="1" applyProtection="1">
      <alignment horizontal="center" vertical="center" shrinkToFit="1"/>
      <protection locked="0"/>
    </xf>
    <xf numFmtId="38" fontId="89" fillId="0" borderId="14" xfId="53" applyFont="1" applyFill="1" applyBorder="1" applyAlignment="1">
      <alignment vertical="center" shrinkToFit="1"/>
    </xf>
    <xf numFmtId="38" fontId="89" fillId="0" borderId="13" xfId="53" applyFont="1" applyFill="1" applyBorder="1" applyAlignment="1">
      <alignment vertical="center" shrinkToFit="1"/>
    </xf>
    <xf numFmtId="0" fontId="89" fillId="0" borderId="42" xfId="22" applyFont="1" applyBorder="1" applyAlignment="1">
      <alignment horizontal="center" vertical="center" wrapText="1"/>
    </xf>
    <xf numFmtId="0" fontId="83" fillId="0" borderId="34" xfId="22" applyFont="1" applyBorder="1" applyAlignment="1" applyProtection="1">
      <alignment horizontal="left" vertical="center"/>
      <protection locked="0"/>
    </xf>
    <xf numFmtId="176" fontId="83" fillId="0" borderId="36" xfId="22" applyNumberFormat="1" applyFont="1" applyBorder="1" applyAlignment="1" applyProtection="1">
      <alignment horizontal="center" vertical="center"/>
      <protection locked="0"/>
    </xf>
    <xf numFmtId="0" fontId="83" fillId="0" borderId="37" xfId="22" applyFont="1" applyBorder="1" applyAlignment="1" applyProtection="1">
      <alignment horizontal="left" vertical="center"/>
      <protection locked="0"/>
    </xf>
    <xf numFmtId="38" fontId="89" fillId="0" borderId="29" xfId="53" applyFont="1" applyFill="1" applyBorder="1" applyAlignment="1">
      <alignment horizontal="right" vertical="center"/>
    </xf>
    <xf numFmtId="38" fontId="89" fillId="0" borderId="29" xfId="53" applyFont="1" applyFill="1" applyBorder="1" applyAlignment="1" applyProtection="1">
      <alignment vertical="center"/>
      <protection locked="0"/>
    </xf>
    <xf numFmtId="183" fontId="90" fillId="0" borderId="32" xfId="8" applyNumberFormat="1" applyFont="1" applyFill="1" applyBorder="1" applyAlignment="1" applyProtection="1">
      <alignment horizontal="center" vertical="center"/>
      <protection locked="0"/>
    </xf>
    <xf numFmtId="38" fontId="89" fillId="0" borderId="29" xfId="53" quotePrefix="1" applyFont="1" applyFill="1" applyBorder="1" applyAlignment="1">
      <alignment vertical="center"/>
    </xf>
    <xf numFmtId="38" fontId="89" fillId="0" borderId="33" xfId="53" quotePrefix="1" applyFont="1" applyFill="1" applyBorder="1" applyAlignment="1">
      <alignment vertical="center"/>
    </xf>
    <xf numFmtId="0" fontId="89" fillId="0" borderId="29" xfId="22" applyFont="1" applyBorder="1" applyAlignment="1">
      <alignment horizontal="center" vertical="center" wrapText="1"/>
    </xf>
    <xf numFmtId="183" fontId="90" fillId="0" borderId="51" xfId="8" applyNumberFormat="1" applyFont="1" applyFill="1" applyBorder="1" applyAlignment="1" applyProtection="1">
      <alignment horizontal="center" vertical="center"/>
      <protection locked="0"/>
    </xf>
    <xf numFmtId="0" fontId="86" fillId="0" borderId="50" xfId="22" applyFont="1" applyBorder="1" applyAlignment="1">
      <alignment horizontal="center" vertical="center"/>
    </xf>
    <xf numFmtId="180" fontId="86" fillId="0" borderId="3" xfId="22" applyNumberFormat="1" applyFont="1" applyBorder="1" applyAlignment="1">
      <alignment horizontal="center" vertical="center"/>
    </xf>
    <xf numFmtId="0" fontId="86" fillId="0" borderId="3" xfId="22" applyFont="1" applyBorder="1" applyAlignment="1">
      <alignment horizontal="center" vertical="center"/>
    </xf>
    <xf numFmtId="38" fontId="86" fillId="0" borderId="3" xfId="22" applyNumberFormat="1" applyFont="1" applyBorder="1" applyAlignment="1">
      <alignment horizontal="center" vertical="center"/>
    </xf>
    <xf numFmtId="0" fontId="86" fillId="0" borderId="5" xfId="22" applyFont="1" applyBorder="1" applyAlignment="1">
      <alignment horizontal="center" vertical="center"/>
    </xf>
    <xf numFmtId="0" fontId="86" fillId="0" borderId="42" xfId="22" applyFont="1" applyBorder="1" applyAlignment="1">
      <alignment horizontal="center" vertical="center"/>
    </xf>
    <xf numFmtId="0" fontId="89" fillId="0" borderId="52" xfId="22" applyFont="1" applyBorder="1" applyAlignment="1">
      <alignment horizontal="center" vertical="center" wrapText="1"/>
    </xf>
    <xf numFmtId="38" fontId="89" fillId="0" borderId="52" xfId="53" applyFont="1" applyFill="1" applyBorder="1" applyAlignment="1">
      <alignment horizontal="right" vertical="center"/>
    </xf>
    <xf numFmtId="38" fontId="89" fillId="0" borderId="52" xfId="53" applyFont="1" applyFill="1" applyBorder="1" applyAlignment="1" applyProtection="1">
      <alignment vertical="center"/>
      <protection locked="0"/>
    </xf>
    <xf numFmtId="38" fontId="89" fillId="0" borderId="52" xfId="53" quotePrefix="1" applyFont="1" applyFill="1" applyBorder="1" applyAlignment="1">
      <alignment vertical="center"/>
    </xf>
    <xf numFmtId="38" fontId="89" fillId="0" borderId="54" xfId="53" quotePrefix="1" applyFont="1" applyFill="1" applyBorder="1" applyAlignment="1">
      <alignment vertical="center"/>
    </xf>
    <xf numFmtId="0" fontId="86" fillId="0" borderId="55" xfId="22" applyFont="1" applyBorder="1" applyAlignment="1">
      <alignment horizontal="center" vertical="center" wrapText="1"/>
    </xf>
    <xf numFmtId="0" fontId="83" fillId="0" borderId="59" xfId="22" applyFont="1" applyBorder="1" applyAlignment="1" applyProtection="1">
      <alignment horizontal="left" vertical="center"/>
      <protection locked="0"/>
    </xf>
    <xf numFmtId="0" fontId="89" fillId="0" borderId="20" xfId="22" applyFont="1" applyBorder="1" applyAlignment="1">
      <alignment horizontal="center" vertical="center" wrapText="1"/>
    </xf>
    <xf numFmtId="38" fontId="89" fillId="0" borderId="20" xfId="53" applyFont="1" applyFill="1" applyBorder="1" applyAlignment="1">
      <alignment horizontal="right" vertical="center"/>
    </xf>
    <xf numFmtId="38" fontId="89" fillId="0" borderId="20" xfId="53" applyFont="1" applyFill="1" applyBorder="1" applyAlignment="1" applyProtection="1">
      <alignment vertical="center"/>
      <protection locked="0"/>
    </xf>
    <xf numFmtId="38" fontId="89" fillId="0" borderId="20" xfId="53" quotePrefix="1" applyFont="1" applyFill="1" applyBorder="1" applyAlignment="1">
      <alignment vertical="center"/>
    </xf>
    <xf numFmtId="183" fontId="90" fillId="0" borderId="57" xfId="8" quotePrefix="1" applyNumberFormat="1" applyFont="1" applyFill="1" applyBorder="1" applyAlignment="1" applyProtection="1">
      <alignment horizontal="center" vertical="center"/>
      <protection locked="0"/>
    </xf>
    <xf numFmtId="183" fontId="90" fillId="0" borderId="57" xfId="8" applyNumberFormat="1" applyFont="1" applyFill="1" applyBorder="1" applyAlignment="1" applyProtection="1">
      <alignment horizontal="center" vertical="center"/>
      <protection locked="0"/>
    </xf>
    <xf numFmtId="177" fontId="83" fillId="0" borderId="60" xfId="22" applyNumberFormat="1" applyFont="1" applyBorder="1" applyAlignment="1">
      <alignment horizontal="center" vertical="center"/>
    </xf>
    <xf numFmtId="180" fontId="86" fillId="0" borderId="20" xfId="22" applyNumberFormat="1" applyFont="1" applyBorder="1" applyAlignment="1">
      <alignment horizontal="center" vertical="center"/>
    </xf>
    <xf numFmtId="0" fontId="89" fillId="0" borderId="16" xfId="22" applyFont="1" applyBorder="1" applyAlignment="1">
      <alignment horizontal="center"/>
    </xf>
    <xf numFmtId="55" fontId="86" fillId="0" borderId="16" xfId="22" applyNumberFormat="1" applyFont="1" applyBorder="1" applyAlignment="1"/>
    <xf numFmtId="0" fontId="86" fillId="0" borderId="16" xfId="22" quotePrefix="1" applyFont="1" applyBorder="1" applyAlignment="1"/>
    <xf numFmtId="0" fontId="86" fillId="0" borderId="37" xfId="22" applyFont="1" applyBorder="1" applyAlignment="1">
      <alignment horizontal="center" vertical="center" wrapText="1"/>
    </xf>
    <xf numFmtId="0" fontId="92" fillId="0" borderId="3" xfId="22" applyFont="1" applyBorder="1" applyAlignment="1">
      <alignment horizontal="center" vertical="center"/>
    </xf>
    <xf numFmtId="180" fontId="86" fillId="0" borderId="42" xfId="22" applyNumberFormat="1" applyFont="1" applyBorder="1" applyAlignment="1">
      <alignment horizontal="center" vertical="center"/>
    </xf>
    <xf numFmtId="38" fontId="86" fillId="0" borderId="5" xfId="22" applyNumberFormat="1" applyFont="1" applyBorder="1" applyAlignment="1">
      <alignment horizontal="center" vertical="center"/>
    </xf>
    <xf numFmtId="0" fontId="86" fillId="0" borderId="46" xfId="22" applyFont="1" applyBorder="1" applyAlignment="1">
      <alignment horizontal="center" vertical="center" wrapText="1"/>
    </xf>
    <xf numFmtId="0" fontId="93" fillId="0" borderId="56" xfId="22" applyFont="1" applyBorder="1" applyAlignment="1" applyProtection="1">
      <alignment horizontal="left" vertical="center"/>
      <protection locked="0"/>
    </xf>
    <xf numFmtId="0" fontId="83" fillId="0" borderId="26" xfId="22" applyFont="1" applyBorder="1" applyAlignment="1">
      <alignment horizontal="center" vertical="center"/>
    </xf>
    <xf numFmtId="0" fontId="83" fillId="0" borderId="60" xfId="22" applyFont="1" applyBorder="1" applyAlignment="1">
      <alignment horizontal="center" vertical="center"/>
    </xf>
    <xf numFmtId="0" fontId="86" fillId="0" borderId="56" xfId="22" applyFont="1" applyBorder="1" applyAlignment="1" applyProtection="1">
      <alignment horizontal="left" vertical="center" shrinkToFit="1"/>
      <protection locked="0"/>
    </xf>
    <xf numFmtId="0" fontId="86" fillId="0" borderId="4" xfId="6" applyFont="1" applyBorder="1" applyAlignment="1">
      <alignment horizontal="center" vertical="center" shrinkToFit="1"/>
    </xf>
    <xf numFmtId="0" fontId="89" fillId="0" borderId="11" xfId="19" applyFont="1" applyBorder="1" applyAlignment="1">
      <alignment horizontal="center" vertical="center"/>
    </xf>
    <xf numFmtId="0" fontId="86" fillId="0" borderId="56" xfId="22" applyFont="1" applyBorder="1" applyAlignment="1" applyProtection="1">
      <alignment horizontal="left" vertical="center"/>
      <protection locked="0"/>
    </xf>
    <xf numFmtId="0" fontId="86" fillId="0" borderId="18" xfId="22" applyFont="1" applyBorder="1" applyAlignment="1" applyProtection="1">
      <alignment horizontal="left" vertical="center" shrinkToFit="1"/>
      <protection locked="0"/>
    </xf>
    <xf numFmtId="0" fontId="86" fillId="0" borderId="22" xfId="22" applyFont="1" applyBorder="1" applyAlignment="1" applyProtection="1">
      <alignment horizontal="left" vertical="center"/>
      <protection locked="0"/>
    </xf>
    <xf numFmtId="0" fontId="86" fillId="0" borderId="18" xfId="22" applyFont="1" applyBorder="1" applyAlignment="1" applyProtection="1">
      <alignment horizontal="left" vertical="center"/>
      <protection locked="0"/>
    </xf>
    <xf numFmtId="0" fontId="86" fillId="0" borderId="0" xfId="22" applyFont="1" applyAlignment="1">
      <alignment horizontal="right"/>
    </xf>
    <xf numFmtId="0" fontId="86" fillId="0" borderId="0" xfId="22" applyFont="1" applyAlignment="1">
      <alignment horizontal="right" vertical="center"/>
    </xf>
    <xf numFmtId="0" fontId="86" fillId="0" borderId="30" xfId="22" applyFont="1" applyBorder="1" applyAlignment="1" applyProtection="1">
      <alignment horizontal="left" vertical="center"/>
      <protection locked="0"/>
    </xf>
    <xf numFmtId="0" fontId="86" fillId="0" borderId="30" xfId="22" applyFont="1" applyBorder="1" applyAlignment="1" applyProtection="1">
      <alignment horizontal="left" vertical="center" shrinkToFit="1"/>
      <protection locked="0"/>
    </xf>
    <xf numFmtId="0" fontId="77" fillId="0" borderId="0" xfId="239" applyFont="1">
      <alignment vertical="center"/>
    </xf>
    <xf numFmtId="0" fontId="85" fillId="0" borderId="0" xfId="239" applyFont="1" applyAlignment="1">
      <alignment horizontal="right" vertical="top"/>
    </xf>
    <xf numFmtId="38" fontId="86" fillId="0" borderId="3" xfId="240" applyFont="1" applyBorder="1" applyAlignment="1">
      <alignment horizontal="center" vertical="center"/>
    </xf>
    <xf numFmtId="0" fontId="86" fillId="0" borderId="0" xfId="239" applyFont="1">
      <alignment vertical="center"/>
    </xf>
    <xf numFmtId="0" fontId="94" fillId="0" borderId="0" xfId="239" applyFont="1" applyAlignment="1">
      <alignment horizontal="center" vertical="center" shrinkToFit="1"/>
    </xf>
    <xf numFmtId="0" fontId="94" fillId="0" borderId="0" xfId="239" applyFont="1" applyAlignment="1">
      <alignment horizontal="center" vertical="center"/>
    </xf>
    <xf numFmtId="0" fontId="86" fillId="0" borderId="0" xfId="239" applyFont="1" applyAlignment="1">
      <alignment horizontal="right" vertical="center"/>
    </xf>
    <xf numFmtId="38" fontId="86" fillId="0" borderId="0" xfId="239" applyNumberFormat="1" applyFont="1">
      <alignment vertical="center"/>
    </xf>
    <xf numFmtId="0" fontId="86" fillId="0" borderId="0" xfId="239" applyFont="1" applyAlignment="1">
      <alignment horizontal="left" shrinkToFit="1"/>
    </xf>
    <xf numFmtId="0" fontId="86" fillId="0" borderId="0" xfId="241" applyFont="1" applyAlignment="1">
      <alignment horizontal="left" shrinkToFit="1"/>
    </xf>
    <xf numFmtId="0" fontId="83" fillId="0" borderId="46" xfId="22" applyFont="1" applyBorder="1" applyAlignment="1">
      <alignment horizontal="center" vertical="center"/>
    </xf>
    <xf numFmtId="179" fontId="83" fillId="0" borderId="46" xfId="22" applyNumberFormat="1" applyFont="1" applyBorder="1" applyAlignment="1">
      <alignment horizontal="right" vertical="center"/>
    </xf>
    <xf numFmtId="0" fontId="83" fillId="0" borderId="46" xfId="22" applyFont="1" applyBorder="1">
      <alignment vertical="center"/>
    </xf>
    <xf numFmtId="0" fontId="83" fillId="0" borderId="19" xfId="22" applyFont="1" applyBorder="1" applyAlignment="1">
      <alignment horizontal="center" vertical="center"/>
    </xf>
    <xf numFmtId="0" fontId="83" fillId="0" borderId="26" xfId="22" applyFont="1" applyBorder="1" applyAlignment="1">
      <alignment horizontal="center" vertical="center"/>
    </xf>
    <xf numFmtId="184" fontId="83" fillId="0" borderId="19" xfId="53" applyNumberFormat="1" applyFont="1" applyBorder="1" applyAlignment="1" applyProtection="1">
      <alignment horizontal="right" vertical="center"/>
      <protection locked="0"/>
    </xf>
    <xf numFmtId="184" fontId="83" fillId="0" borderId="25" xfId="53" applyNumberFormat="1" applyFont="1" applyBorder="1" applyAlignment="1" applyProtection="1">
      <alignment horizontal="right" vertical="center"/>
      <protection locked="0"/>
    </xf>
    <xf numFmtId="0" fontId="83" fillId="0" borderId="58" xfId="22" applyFont="1" applyBorder="1" applyAlignment="1">
      <alignment horizontal="center" vertical="center"/>
    </xf>
    <xf numFmtId="0" fontId="83" fillId="0" borderId="60" xfId="22" applyFont="1" applyBorder="1" applyAlignment="1">
      <alignment horizontal="center" vertical="center"/>
    </xf>
    <xf numFmtId="38" fontId="83" fillId="0" borderId="58" xfId="53" applyFont="1" applyFill="1" applyBorder="1" applyAlignment="1">
      <alignment horizontal="right" vertical="center"/>
    </xf>
    <xf numFmtId="38" fontId="83" fillId="0" borderId="53" xfId="53" applyFont="1" applyFill="1" applyBorder="1" applyAlignment="1">
      <alignment horizontal="right" vertical="center"/>
    </xf>
    <xf numFmtId="40" fontId="83" fillId="0" borderId="58" xfId="53" applyNumberFormat="1" applyFont="1" applyFill="1" applyBorder="1" applyAlignment="1" applyProtection="1">
      <alignment horizontal="right" vertical="center"/>
      <protection locked="0"/>
    </xf>
    <xf numFmtId="40" fontId="83" fillId="0" borderId="53" xfId="53" applyNumberFormat="1" applyFont="1" applyFill="1" applyBorder="1" applyAlignment="1" applyProtection="1">
      <alignment horizontal="right" vertical="center"/>
      <protection locked="0"/>
    </xf>
    <xf numFmtId="176" fontId="83" fillId="0" borderId="58" xfId="53" applyNumberFormat="1" applyFont="1" applyBorder="1" applyAlignment="1" applyProtection="1">
      <alignment horizontal="center" vertical="center"/>
      <protection locked="0"/>
    </xf>
    <xf numFmtId="176" fontId="83" fillId="0" borderId="53" xfId="53" applyNumberFormat="1" applyFont="1" applyBorder="1" applyAlignment="1" applyProtection="1">
      <alignment horizontal="center" vertical="center"/>
      <protection locked="0"/>
    </xf>
    <xf numFmtId="176" fontId="83" fillId="0" borderId="60" xfId="53" applyNumberFormat="1" applyFont="1" applyBorder="1" applyAlignment="1" applyProtection="1">
      <alignment horizontal="center" vertical="center"/>
      <protection locked="0"/>
    </xf>
    <xf numFmtId="0" fontId="83" fillId="0" borderId="35" xfId="22" applyFont="1" applyBorder="1" applyAlignment="1">
      <alignment horizontal="center" vertical="center"/>
    </xf>
    <xf numFmtId="0" fontId="83" fillId="0" borderId="36" xfId="22" applyFont="1" applyBorder="1" applyAlignment="1">
      <alignment horizontal="center" vertical="center"/>
    </xf>
    <xf numFmtId="38" fontId="83" fillId="0" borderId="35" xfId="53" applyFont="1" applyFill="1" applyBorder="1" applyAlignment="1" applyProtection="1">
      <alignment horizontal="right" vertical="center"/>
      <protection locked="0"/>
    </xf>
    <xf numFmtId="38" fontId="83" fillId="0" borderId="31" xfId="53" applyFont="1" applyFill="1" applyBorder="1" applyAlignment="1" applyProtection="1">
      <alignment horizontal="right" vertical="center"/>
      <protection locked="0"/>
    </xf>
    <xf numFmtId="0" fontId="86" fillId="0" borderId="2" xfId="6" applyFont="1" applyBorder="1" applyAlignment="1">
      <alignment horizontal="center" vertical="center" shrinkToFit="1"/>
    </xf>
    <xf numFmtId="0" fontId="86" fillId="0" borderId="28" xfId="6" applyFont="1" applyBorder="1" applyAlignment="1">
      <alignment horizontal="center" vertical="center" shrinkToFit="1"/>
    </xf>
    <xf numFmtId="0" fontId="89" fillId="0" borderId="15" xfId="19" applyFont="1" applyBorder="1" applyAlignment="1">
      <alignment horizontal="center" vertical="center"/>
    </xf>
    <xf numFmtId="0" fontId="89" fillId="0" borderId="12" xfId="19" applyFont="1" applyBorder="1" applyAlignment="1">
      <alignment horizontal="center" vertical="center"/>
    </xf>
    <xf numFmtId="0" fontId="87" fillId="0" borderId="0" xfId="239" applyFont="1" applyAlignment="1">
      <alignment horizontal="left" wrapText="1"/>
    </xf>
    <xf numFmtId="0" fontId="87" fillId="0" borderId="0" xfId="239" applyFont="1" applyAlignment="1">
      <alignment horizontal="left"/>
    </xf>
    <xf numFmtId="0" fontId="86" fillId="2" borderId="38" xfId="22" applyFont="1" applyFill="1" applyBorder="1" applyAlignment="1">
      <alignment horizontal="center" vertical="center" shrinkToFit="1"/>
    </xf>
    <xf numFmtId="0" fontId="86" fillId="2" borderId="39" xfId="22" applyFont="1" applyFill="1" applyBorder="1" applyAlignment="1">
      <alignment horizontal="center" vertical="center" shrinkToFit="1"/>
    </xf>
    <xf numFmtId="0" fontId="86" fillId="0" borderId="41" xfId="6" applyFont="1" applyBorder="1" applyAlignment="1">
      <alignment horizontal="center" vertical="center" shrinkToFit="1"/>
    </xf>
    <xf numFmtId="0" fontId="86" fillId="0" borderId="4" xfId="6" applyFont="1" applyBorder="1" applyAlignment="1">
      <alignment horizontal="center" vertical="center" shrinkToFit="1"/>
    </xf>
  </cellXfs>
  <cellStyles count="263">
    <cellStyle name="桁区切り 10" xfId="134" xr:uid="{3C83AE2D-480C-40C1-AE21-561C58C12B46}"/>
    <cellStyle name="桁区切り 11" xfId="136" xr:uid="{8852836A-DDCE-40A5-8387-36988C325B5F}"/>
    <cellStyle name="桁区切り 11 2" xfId="140" xr:uid="{E5591906-D9F0-437A-A0BB-38D5CF4D71C8}"/>
    <cellStyle name="桁区切り 12" xfId="138" xr:uid="{84D57C2B-E394-44FA-984C-F62DA5BE7B69}"/>
    <cellStyle name="桁区切り 13" xfId="142" xr:uid="{591D88E5-4D6C-4844-9072-BAD82EA249D7}"/>
    <cellStyle name="桁区切り 14" xfId="143" xr:uid="{83495BCA-8F27-4B9C-8AAA-8A3112417DDF}"/>
    <cellStyle name="桁区切り 15" xfId="145" xr:uid="{A5059926-5F7F-4359-B074-575B61636092}"/>
    <cellStyle name="桁区切り 16" xfId="147" xr:uid="{B5ABC56D-56AC-40A8-9E52-19094DA094A6}"/>
    <cellStyle name="桁区切り 16 2" xfId="155" xr:uid="{52D846CC-2D6B-462A-943C-53137F310666}"/>
    <cellStyle name="桁区切り 17" xfId="150" xr:uid="{291B5B44-FC46-4C49-909D-6AEA878A8483}"/>
    <cellStyle name="桁区切り 18" xfId="152" xr:uid="{4F6C3FAB-375D-447D-BF2D-B220D908386D}"/>
    <cellStyle name="桁区切り 19" xfId="154" xr:uid="{2DAC2A97-8BF2-4332-8301-7638EC32E392}"/>
    <cellStyle name="桁区切り 2" xfId="3" xr:uid="{00000000-0005-0000-0000-000001000000}"/>
    <cellStyle name="桁区切り 2 2" xfId="8" xr:uid="{00000000-0005-0000-0000-000002000000}"/>
    <cellStyle name="桁区切り 2 2 2" xfId="11" xr:uid="{00000000-0005-0000-0000-000003000000}"/>
    <cellStyle name="桁区切り 2 2 2 2" xfId="43" xr:uid="{00000000-0005-0000-0000-000004000000}"/>
    <cellStyle name="桁区切り 2 2 2 2 2" xfId="62" xr:uid="{E01DC54C-E623-4293-8311-3D293EBEA5CF}"/>
    <cellStyle name="桁区切り 2 2 2 2 3" xfId="97" xr:uid="{0FFCEB7D-5E8B-4707-BDA6-99AC7A77BD4B}"/>
    <cellStyle name="桁区切り 2 2 2 3" xfId="61" xr:uid="{95EAB208-AEC9-4B25-9690-497B0D3ECA5F}"/>
    <cellStyle name="桁区切り 2 2 2 4" xfId="90" xr:uid="{1E255370-CCAE-4760-AD92-7A4B161EA613}"/>
    <cellStyle name="桁区切り 2 2 2 5" xfId="118" xr:uid="{A4C2B439-ED52-4B7D-B46E-608CADE192A8}"/>
    <cellStyle name="桁区切り 2 2 2 5 2" xfId="126" xr:uid="{AECCFAD0-38D2-4A1B-902B-C6C63086062C}"/>
    <cellStyle name="桁区切り 2 2 2 5 2 2" xfId="128" xr:uid="{61B18BFF-9B5B-45B5-8C5E-2FE9C41C8EEC}"/>
    <cellStyle name="桁区切り 2 2 2 5 3" xfId="148" xr:uid="{7652C78A-5DDE-4079-9DFA-C530054B9EA5}"/>
    <cellStyle name="桁区切り 2 2 2 6" xfId="127" xr:uid="{6B84B46F-8A53-4C56-8714-F8CB9A684E7C}"/>
    <cellStyle name="桁区切り 2 3" xfId="50" xr:uid="{00000000-0005-0000-0000-000005000000}"/>
    <cellStyle name="桁区切り 2 3 2" xfId="49" xr:uid="{00000000-0005-0000-0000-000006000000}"/>
    <cellStyle name="桁区切り 2 4" xfId="53" xr:uid="{00000000-0005-0000-0000-000007000000}"/>
    <cellStyle name="桁区切り 20" xfId="157" xr:uid="{FBBA6379-CA76-431B-B5B8-4DBE38A73842}"/>
    <cellStyle name="桁区切り 21" xfId="159" xr:uid="{DB2FDE4A-4431-4014-A79E-0C41B424DA88}"/>
    <cellStyle name="桁区切り 22" xfId="162" xr:uid="{BF90530F-C972-417E-93F5-BF90BB78AF30}"/>
    <cellStyle name="桁区切り 23" xfId="165" xr:uid="{A5B0DE0B-7AA8-444F-8F72-36A5652B87C9}"/>
    <cellStyle name="桁区切り 24" xfId="167" xr:uid="{D3B5C69A-0307-4970-A4A2-901BD87B9104}"/>
    <cellStyle name="桁区切り 25" xfId="168" xr:uid="{F93881DA-7E3C-4F7A-B2A4-0DBAC6DABC25}"/>
    <cellStyle name="桁区切り 26" xfId="170" xr:uid="{06EA6A01-1D53-4FF0-874E-2B6EF9C51427}"/>
    <cellStyle name="桁区切り 27" xfId="172" xr:uid="{24A40F20-33AB-429D-901F-119BA09B1804}"/>
    <cellStyle name="桁区切り 28" xfId="173" xr:uid="{AD45EF51-D55F-4EE2-868B-3BD2EE815463}"/>
    <cellStyle name="桁区切り 29" xfId="176" xr:uid="{1384B640-6DA9-46E7-9993-B3681DA17334}"/>
    <cellStyle name="桁区切り 3" xfId="1" xr:uid="{00000000-0005-0000-0000-000008000000}"/>
    <cellStyle name="桁区切り 3 2" xfId="52" xr:uid="{00000000-0005-0000-0000-000009000000}"/>
    <cellStyle name="桁区切り 3 3" xfId="55" xr:uid="{00000000-0005-0000-0000-00000A000000}"/>
    <cellStyle name="桁区切り 3 4" xfId="178" xr:uid="{AE205614-F273-4479-B44D-581F23C43FB3}"/>
    <cellStyle name="桁区切り 30" xfId="184" xr:uid="{6AC0EF1F-DE74-4842-A93E-A96F544D118C}"/>
    <cellStyle name="桁区切り 31" xfId="186" xr:uid="{F8C1046D-7262-4C26-B09C-03D06B4874AC}"/>
    <cellStyle name="桁区切り 32" xfId="187" xr:uid="{EE3530FA-BEDE-4DC2-A9A5-D00A5BB3191E}"/>
    <cellStyle name="桁区切り 33" xfId="191" xr:uid="{C7B549E8-A118-4206-B8E9-DA781AC2E3D4}"/>
    <cellStyle name="桁区切り 33 2" xfId="193" xr:uid="{25E9DBA9-2856-4A83-888E-E24A95B6C906}"/>
    <cellStyle name="桁区切り 34" xfId="195" xr:uid="{77F8F96D-543F-454D-9DE8-0E54C2CFBACC}"/>
    <cellStyle name="桁区切り 35" xfId="197" xr:uid="{D2C33BB1-D245-4843-AFB5-1A601BB9316B}"/>
    <cellStyle name="桁区切り 36" xfId="199" xr:uid="{6821E44A-6684-4453-82E5-5DA31E3E30C5}"/>
    <cellStyle name="桁区切り 37" xfId="202" xr:uid="{6838E278-5108-43D9-BFAB-0904D30036B7}"/>
    <cellStyle name="桁区切り 38" xfId="204" xr:uid="{6654D59A-B4C8-46C5-B393-CC825CCBB504}"/>
    <cellStyle name="桁区切り 39" xfId="206" xr:uid="{60812B08-5178-45F2-871B-46C2416C0F2C}"/>
    <cellStyle name="桁区切り 4" xfId="9" xr:uid="{00000000-0005-0000-0000-00000B000000}"/>
    <cellStyle name="桁区切り 40" xfId="209" xr:uid="{4BF4E0D2-F577-4A8B-9BB0-5CC7421051C3}"/>
    <cellStyle name="桁区切り 40 2" xfId="227" xr:uid="{88C9F9C1-8933-44FF-A9C7-ECCEF8B52022}"/>
    <cellStyle name="桁区切り 40 3" xfId="235" xr:uid="{5E229D78-AA1E-4947-B6EC-40D45466155B}"/>
    <cellStyle name="桁区切り 40 3 2" xfId="249" xr:uid="{CB1C8FDD-B65B-4031-A330-61F00A1507D4}"/>
    <cellStyle name="桁区切り 40 4" xfId="238" xr:uid="{2AB71A13-E274-4059-8C32-74CC633BF2AC}"/>
    <cellStyle name="桁区切り 40 4 2" xfId="254" xr:uid="{6AD11D92-5730-4041-BF46-F09E201B3F6C}"/>
    <cellStyle name="桁区切り 40 5" xfId="240" xr:uid="{88AAA553-7046-4A40-BB66-5CEA13EEA094}"/>
    <cellStyle name="桁区切り 41" xfId="216" xr:uid="{ABF87312-7023-4FD0-8934-5A0293EB8DAE}"/>
    <cellStyle name="桁区切り 41 2" xfId="251" xr:uid="{53511373-92F1-4D8A-859E-22DB22067283}"/>
    <cellStyle name="桁区切り 42" xfId="220" xr:uid="{4572D83D-2D4D-43CB-AD93-B50DC30A7E5D}"/>
    <cellStyle name="桁区切り 42 2" xfId="246" xr:uid="{191E4D57-41A8-4EC8-ABEB-E984444D312F}"/>
    <cellStyle name="桁区切り 43" xfId="222" xr:uid="{BE38D0AD-B50D-4898-8531-CB2D85208D77}"/>
    <cellStyle name="桁区切り 43 2" xfId="258" xr:uid="{2673AEB5-74D8-44AC-A3CC-3E322F97AD3E}"/>
    <cellStyle name="桁区切り 44" xfId="225" xr:uid="{6420EA88-CEE8-4371-88B7-F4C212D7273B}"/>
    <cellStyle name="桁区切り 44 2" xfId="260" xr:uid="{3F2C8BFF-9D0F-458F-A022-F23835712554}"/>
    <cellStyle name="桁区切り 45" xfId="229" xr:uid="{13137D1E-925A-4A71-B0B8-04B8FBADB1C2}"/>
    <cellStyle name="桁区切り 45 2" xfId="243" xr:uid="{BFE0DB31-5B1E-4866-B313-C915CAD581E6}"/>
    <cellStyle name="桁区切り 46" xfId="231" xr:uid="{D7FF114B-448E-4E61-82C9-F60011247BD8}"/>
    <cellStyle name="桁区切り 46 2" xfId="256" xr:uid="{596BAADA-E93F-4217-B8EF-B7B7DF3D3299}"/>
    <cellStyle name="桁区切り 47" xfId="233" xr:uid="{AE06AD70-8369-4396-BFD8-9AADE1A3EBE6}"/>
    <cellStyle name="桁区切り 48" xfId="237" xr:uid="{542DFFAC-EEFE-41D2-8ECF-54EC1320A540}"/>
    <cellStyle name="桁区切り 48 2" xfId="253" xr:uid="{B254918C-84F1-47E3-BFBF-60018603FA1D}"/>
    <cellStyle name="桁区切り 49" xfId="262" xr:uid="{83F6513F-502E-4E77-BA0B-8B75F43F0FF1}"/>
    <cellStyle name="桁区切り 5" xfId="28" xr:uid="{00000000-0005-0000-0000-00000C000000}"/>
    <cellStyle name="桁区切り 5 2" xfId="183" xr:uid="{2554BA4B-E84A-4849-BDC5-210F3AD57A13}"/>
    <cellStyle name="桁区切り 6" xfId="27" xr:uid="{00000000-0005-0000-0000-00000D000000}"/>
    <cellStyle name="桁区切り 6 2" xfId="30" xr:uid="{00000000-0005-0000-0000-00000E000000}"/>
    <cellStyle name="桁区切り 6 2 2" xfId="64" xr:uid="{1986BC12-35CD-4A6F-B440-14208F44AFA4}"/>
    <cellStyle name="桁区切り 6 2 3" xfId="98" xr:uid="{BDB38092-E97A-4C52-AC04-EDEF0D47EDCE}"/>
    <cellStyle name="桁区切り 6 3" xfId="31" xr:uid="{00000000-0005-0000-0000-00000F000000}"/>
    <cellStyle name="桁区切り 6 3 2" xfId="65" xr:uid="{431BE438-F4A1-469E-A096-9BC203759C42}"/>
    <cellStyle name="桁区切り 6 3 3" xfId="99" xr:uid="{E8FF38CD-908B-4BD2-93E1-8BC63AD752F0}"/>
    <cellStyle name="桁区切り 6 4" xfId="48" xr:uid="{00000000-0005-0000-0000-000010000000}"/>
    <cellStyle name="桁区切り 6 4 2" xfId="66" xr:uid="{AAE46284-3E70-4DE3-A9B9-E8CBE577A01B}"/>
    <cellStyle name="桁区切り 6 4 3" xfId="100" xr:uid="{7424DF90-C920-4D77-B50F-B96FA105BC5A}"/>
    <cellStyle name="桁区切り 6 5" xfId="63" xr:uid="{34CE8D4E-8127-4B85-B2FA-C06B6B31F80B}"/>
    <cellStyle name="桁区切り 6 6" xfId="95" xr:uid="{B408E62B-772E-4786-92D1-37514B2F690F}"/>
    <cellStyle name="桁区切り 7" xfId="56" xr:uid="{00000000-0005-0000-0000-000011000000}"/>
    <cellStyle name="桁区切り 7 2" xfId="83" xr:uid="{A0C3A720-E169-4186-8BA2-2CF48F99FDBF}"/>
    <cellStyle name="桁区切り 7 3" xfId="86" xr:uid="{8FA241B9-8FCC-42F4-9AB9-3AF2AC015546}"/>
    <cellStyle name="桁区切り 8" xfId="96" xr:uid="{3FCBE82F-2996-443E-93F6-D3554FA9451D}"/>
    <cellStyle name="桁区切り 9" xfId="115" xr:uid="{2F3DC672-ADA8-4039-9416-8F44F682139E}"/>
    <cellStyle name="桁区切り 9 2" xfId="119" xr:uid="{6614BDE9-1A2E-4487-AE04-0064FA8632BF}"/>
    <cellStyle name="桁区切り 9 2 2" xfId="122" xr:uid="{A1184220-BC42-4659-B245-DBB2292BB001}"/>
    <cellStyle name="桁区切り 9 2 2 2" xfId="130" xr:uid="{8CEC524A-A5C2-4391-B9CB-427B7A18B3C2}"/>
    <cellStyle name="標準" xfId="0" builtinId="0"/>
    <cellStyle name="標準 10" xfId="12" xr:uid="{00000000-0005-0000-0000-000013000000}"/>
    <cellStyle name="標準 10 2" xfId="35" xr:uid="{00000000-0005-0000-0000-000014000000}"/>
    <cellStyle name="標準 10 2 2" xfId="67" xr:uid="{FB88E11E-38C0-4806-99B4-38DAF793D68F}"/>
    <cellStyle name="標準 10 2 3" xfId="101" xr:uid="{7D7BD48F-F47E-492F-9CBC-C64A7D0988BB}"/>
    <cellStyle name="標準 10 3" xfId="42" xr:uid="{00000000-0005-0000-0000-000015000000}"/>
    <cellStyle name="標準 10 3 2" xfId="68" xr:uid="{8FBE67AE-D77D-459B-A980-1500022DFA65}"/>
    <cellStyle name="標準 10 3 3" xfId="102" xr:uid="{04F94122-FBB7-4C8F-8C1F-50FA2CB6FF56}"/>
    <cellStyle name="標準 10 4" xfId="60" xr:uid="{B1407CB2-091C-44B7-8762-2989C8E8FDA2}"/>
    <cellStyle name="標準 10 5" xfId="89" xr:uid="{1982A03F-21CC-4CB0-8472-89C3D908A66A}"/>
    <cellStyle name="標準 11" xfId="7" xr:uid="{00000000-0005-0000-0000-000016000000}"/>
    <cellStyle name="標準 12" xfId="13" xr:uid="{00000000-0005-0000-0000-000017000000}"/>
    <cellStyle name="標準 13" xfId="14" xr:uid="{00000000-0005-0000-0000-000018000000}"/>
    <cellStyle name="標準 14" xfId="15" xr:uid="{00000000-0005-0000-0000-000019000000}"/>
    <cellStyle name="標準 15" xfId="6" xr:uid="{00000000-0005-0000-0000-00001A000000}"/>
    <cellStyle name="標準 16" xfId="16" xr:uid="{00000000-0005-0000-0000-00001B000000}"/>
    <cellStyle name="標準 16 2" xfId="45" xr:uid="{00000000-0005-0000-0000-00001C000000}"/>
    <cellStyle name="標準 16 2 2" xfId="70" xr:uid="{3705B166-E7CA-406F-B1C6-BF08D800F87D}"/>
    <cellStyle name="標準 16 2 3" xfId="103" xr:uid="{954F157E-C484-419B-9BB1-5046F3CAFCD0}"/>
    <cellStyle name="標準 16 3" xfId="69" xr:uid="{5E564679-0FFA-4A2A-8C83-E9086D1FC57E}"/>
    <cellStyle name="標準 16 4" xfId="92" xr:uid="{7DE1E773-DB8A-4D62-82F0-B866DE982F82}"/>
    <cellStyle name="標準 17" xfId="17" xr:uid="{00000000-0005-0000-0000-00001D000000}"/>
    <cellStyle name="標準 18" xfId="18" xr:uid="{00000000-0005-0000-0000-00001E000000}"/>
    <cellStyle name="標準 18 2" xfId="46" xr:uid="{00000000-0005-0000-0000-00001F000000}"/>
    <cellStyle name="標準 18 2 2" xfId="72" xr:uid="{7D709EC2-B8D7-479D-B570-1E622C0546D4}"/>
    <cellStyle name="標準 18 2 3" xfId="104" xr:uid="{ED0DD6C9-FB3E-4E9C-A885-D8B3FE030DFF}"/>
    <cellStyle name="標準 18 3" xfId="71" xr:uid="{E00F2D73-0190-47FF-A41A-586E8A37C6B6}"/>
    <cellStyle name="標準 18 4" xfId="93" xr:uid="{4C572E54-57A9-4C5D-8DA6-1BDECC9FEDAD}"/>
    <cellStyle name="標準 19" xfId="32" xr:uid="{00000000-0005-0000-0000-000020000000}"/>
    <cellStyle name="標準 19 2" xfId="33" xr:uid="{00000000-0005-0000-0000-000021000000}"/>
    <cellStyle name="標準 19 2 2" xfId="51" xr:uid="{00000000-0005-0000-0000-000022000000}"/>
    <cellStyle name="標準 19 2 2 2" xfId="75" xr:uid="{8164BEA2-2D82-4244-870E-250ADBD7B825}"/>
    <cellStyle name="標準 19 2 2 3" xfId="107" xr:uid="{9A039AD7-24FD-4450-AB96-8B5B76C0EC69}"/>
    <cellStyle name="標準 19 2 2 4" xfId="179" xr:uid="{D7E9C5B6-6090-467C-9865-38D5CB3FFD24}"/>
    <cellStyle name="標準 19 2 3" xfId="74" xr:uid="{2072ADC5-635A-493C-A201-BB24C2D06913}"/>
    <cellStyle name="標準 19 2 4" xfId="106" xr:uid="{800010B8-F357-40A4-8BB3-53F0B1E6E94D}"/>
    <cellStyle name="標準 19 3" xfId="73" xr:uid="{FF30056B-C9D3-40A9-8CCB-96CEDB921481}"/>
    <cellStyle name="標準 19 4" xfId="105" xr:uid="{19BAF556-81C1-465C-9C3A-699F2914924C}"/>
    <cellStyle name="標準 2" xfId="2" xr:uid="{00000000-0005-0000-0000-000023000000}"/>
    <cellStyle name="標準 2 2" xfId="19" xr:uid="{00000000-0005-0000-0000-000024000000}"/>
    <cellStyle name="標準 2 2 2" xfId="20" xr:uid="{00000000-0005-0000-0000-000025000000}"/>
    <cellStyle name="標準 2 2 2 2" xfId="44" xr:uid="{00000000-0005-0000-0000-000026000000}"/>
    <cellStyle name="標準 2 2 2 2 2" xfId="77" xr:uid="{675C12C6-82F7-4040-A6E8-4C8E52814FB5}"/>
    <cellStyle name="標準 2 2 2 2 3" xfId="108" xr:uid="{2E2D99D5-1639-4792-826A-B4218D45B198}"/>
    <cellStyle name="標準 2 2 2 3" xfId="76" xr:uid="{74F434B1-6447-43EF-8B7F-0A820FDE2972}"/>
    <cellStyle name="標準 2 2 2 4" xfId="91" xr:uid="{043544EF-A7C9-49CF-8687-09425326158F}"/>
    <cellStyle name="標準 2 2 2 5" xfId="161" xr:uid="{32399F39-6CB6-45BA-8DAD-54CF8EABE175}"/>
    <cellStyle name="標準 2 2 3" xfId="21" xr:uid="{00000000-0005-0000-0000-000027000000}"/>
    <cellStyle name="標準 2 3" xfId="22" xr:uid="{00000000-0005-0000-0000-000028000000}"/>
    <cellStyle name="標準 2 3 2" xfId="39" xr:uid="{00000000-0005-0000-0000-000029000000}"/>
    <cellStyle name="標準 2 3 2 2" xfId="78" xr:uid="{5293C44E-A787-4599-B6F0-1AACAADED120}"/>
    <cellStyle name="標準 2 3 2 3" xfId="109" xr:uid="{64BB60F8-5877-4431-92D2-3CD62B3F2713}"/>
    <cellStyle name="標準 2 3 3" xfId="54" xr:uid="{00000000-0005-0000-0000-00002A000000}"/>
    <cellStyle name="標準 2 3 3 2" xfId="58" xr:uid="{C6710002-11DB-4C83-A0E1-95CACF614BE5}"/>
    <cellStyle name="標準 2 3 3 3" xfId="114" xr:uid="{3D42AD5F-DD80-42D6-8834-2F2D135B41A9}"/>
    <cellStyle name="標準 2 3 4" xfId="85" xr:uid="{4D013EF1-4606-4E9A-9067-EC2C3A389A30}"/>
    <cellStyle name="標準 2 4" xfId="34" xr:uid="{00000000-0005-0000-0000-00002B000000}"/>
    <cellStyle name="標準 2 4 2" xfId="79" xr:uid="{D12FC15B-83F8-49FC-A0A5-4A5CED358780}"/>
    <cellStyle name="標準 2 4 3" xfId="110" xr:uid="{0FE5EB50-996D-48F8-BFD6-8C98BA9F75C5}"/>
    <cellStyle name="標準 2 5" xfId="180" xr:uid="{5E222C2F-7A20-4FEF-B546-3F5C2340A7D7}"/>
    <cellStyle name="標準 20" xfId="40" xr:uid="{00000000-0005-0000-0000-00002C000000}"/>
    <cellStyle name="標準 20 2" xfId="80" xr:uid="{AE388133-BF80-48D8-BBBA-D87A9C2F99FA}"/>
    <cellStyle name="標準 20 3" xfId="111" xr:uid="{11B9F0C6-6994-48F1-8A1F-D49674F00495}"/>
    <cellStyle name="標準 21" xfId="57" xr:uid="{00000000-0005-0000-0000-00002D000000}"/>
    <cellStyle name="標準 21 2" xfId="84" xr:uid="{1389A486-A0BE-461F-B8D9-7BB1652F6C6B}"/>
    <cellStyle name="標準 21 2 2" xfId="113" xr:uid="{C09CCCA7-6BF8-4FBA-BC36-B46D7435D32E}"/>
    <cellStyle name="標準 21 2 3" xfId="117" xr:uid="{42C0E917-1629-430A-8F4D-42D0BB5BDB31}"/>
    <cellStyle name="標準 21 2 3 2" xfId="121" xr:uid="{D9F859CC-F030-42BB-A8E9-20933EA3B176}"/>
    <cellStyle name="標準 21 2 3 2 2" xfId="124" xr:uid="{236D9C37-287A-4431-8920-B9294B60627C}"/>
    <cellStyle name="標準 21 2 3 2 2 2" xfId="132" xr:uid="{2A7BE701-2665-4317-9882-CA7A52938ED4}"/>
    <cellStyle name="標準 21 3" xfId="87" xr:uid="{928DD6D4-1999-4FC3-91AA-3CCA075B1F21}"/>
    <cellStyle name="標準 22" xfId="59" xr:uid="{5F10E250-0B98-447E-9B60-04AA30013C86}"/>
    <cellStyle name="標準 22 2" xfId="125" xr:uid="{16433920-284C-4E18-BCB3-BB86CBBEF005}"/>
    <cellStyle name="標準 22 3" xfId="129" xr:uid="{2598CC40-039C-430B-804F-ABB9C7010332}"/>
    <cellStyle name="標準 23" xfId="88" xr:uid="{27CD20D7-A8FA-4C3D-AB45-B62D4C4A4DBC}"/>
    <cellStyle name="標準 24" xfId="116" xr:uid="{88B78F96-0191-44E2-870B-FFE696E6CC3E}"/>
    <cellStyle name="標準 24 2" xfId="120" xr:uid="{B597A597-E126-4E09-AC5C-CB87A402B161}"/>
    <cellStyle name="標準 24 2 2" xfId="123" xr:uid="{648550C8-052E-47AB-9CC6-365CACEF26A4}"/>
    <cellStyle name="標準 24 2 2 2" xfId="131" xr:uid="{ED168E26-B3D7-465B-9202-8C2BD3CCCD74}"/>
    <cellStyle name="標準 24 3" xfId="182" xr:uid="{829D3E1A-3DED-4E7B-864C-E481EFFAF7EF}"/>
    <cellStyle name="標準 25" xfId="133" xr:uid="{41FA806A-369E-4B4D-9104-C2D9008C195C}"/>
    <cellStyle name="標準 26" xfId="135" xr:uid="{E8F7ADE9-FFF0-4DF3-BA6D-F57A8F9CF8D7}"/>
    <cellStyle name="標準 26 2" xfId="139" xr:uid="{E9EB84B1-E115-49E4-89D4-71BAC498BF76}"/>
    <cellStyle name="標準 27" xfId="137" xr:uid="{681CB211-36A3-4D80-A3C1-BA5BCA402EDD}"/>
    <cellStyle name="標準 28" xfId="141" xr:uid="{DB28A346-AD6C-44BE-877B-070019CD56CC}"/>
    <cellStyle name="標準 28 2" xfId="189" xr:uid="{B1240386-D81D-4DFF-8873-F0C1B79180D9}"/>
    <cellStyle name="標準 28 3" xfId="207" xr:uid="{1FA48B32-024B-433E-90B2-E3696AA10106}"/>
    <cellStyle name="標準 28 4" xfId="211" xr:uid="{227C5605-BA2E-4B65-801F-B585CE9B5FBA}"/>
    <cellStyle name="標準 28 4 2" xfId="226" xr:uid="{DA6C76B9-0209-4BF9-8A1F-390609351B4D}"/>
    <cellStyle name="標準 28 4 3" xfId="234" xr:uid="{A2620DAC-6CBE-4483-9303-7771E8681677}"/>
    <cellStyle name="標準 28 4 3 2" xfId="248" xr:uid="{EA0243CD-2FE6-4778-B2DE-945DBDCFA45C}"/>
    <cellStyle name="標準 28 4 4" xfId="236" xr:uid="{658972D2-6767-46DF-980D-8639E2F4D8C3}"/>
    <cellStyle name="標準 28 4 4 2" xfId="252" xr:uid="{EA3948DA-AF31-487F-B4AD-ED77A4A8D595}"/>
    <cellStyle name="標準 28 4 5" xfId="239" xr:uid="{C1A36C0C-A27C-4307-A6BC-0B79215B3EBA}"/>
    <cellStyle name="標準 28 5" xfId="218" xr:uid="{C41B0E22-4D8F-4009-861B-499E77F546ED}"/>
    <cellStyle name="標準 28 6" xfId="221" xr:uid="{17F4EAF9-EC0E-420C-8E8A-60AE23DB3EEE}"/>
    <cellStyle name="標準 28 6 2" xfId="247" xr:uid="{B2CED4AC-3D46-42A1-BD74-D83973B7FD31}"/>
    <cellStyle name="標準 29" xfId="144" xr:uid="{9CA573E1-266E-4BA3-A1E5-6EBF99FB82AB}"/>
    <cellStyle name="標準 3" xfId="23" xr:uid="{00000000-0005-0000-0000-00002E000000}"/>
    <cellStyle name="標準 3 2" xfId="29" xr:uid="{00000000-0005-0000-0000-00002F000000}"/>
    <cellStyle name="標準 3 2 2" xfId="47" xr:uid="{00000000-0005-0000-0000-000030000000}"/>
    <cellStyle name="標準 3 2 2 2" xfId="82" xr:uid="{750B01C7-E02A-4C30-A3F5-D51064644192}"/>
    <cellStyle name="標準 3 2 2 3" xfId="112" xr:uid="{4786E51D-5480-4B91-A5E5-521DC6977317}"/>
    <cellStyle name="標準 3 2 3" xfId="81" xr:uid="{BEC7941E-12A4-467A-8A4B-4C0229AB4EBC}"/>
    <cellStyle name="標準 3 2 4" xfId="94" xr:uid="{0C6ED4FA-8F83-4FF2-86E6-4F864F341441}"/>
    <cellStyle name="標準 3 3" xfId="36" xr:uid="{00000000-0005-0000-0000-000031000000}"/>
    <cellStyle name="標準 3 4" xfId="41" xr:uid="{00000000-0005-0000-0000-000032000000}"/>
    <cellStyle name="標準 3 5" xfId="181" xr:uid="{96E9FB17-FA84-4DB3-BD69-59BAD04ADAD2}"/>
    <cellStyle name="標準 30" xfId="146" xr:uid="{052FD0C1-76CD-4521-A796-9FC566284E5B}"/>
    <cellStyle name="標準 31" xfId="149" xr:uid="{3003B400-7162-4DF6-8EA8-11E2A3EA3BFF}"/>
    <cellStyle name="標準 32" xfId="151" xr:uid="{8D92D023-06D1-4335-8F1C-CF7A89E4DED3}"/>
    <cellStyle name="標準 33" xfId="153" xr:uid="{B4F65663-5007-4501-8666-B889C23CFDB8}"/>
    <cellStyle name="標準 34" xfId="156" xr:uid="{56E59C00-6424-4790-BD74-E9106A03010B}"/>
    <cellStyle name="標準 35" xfId="158" xr:uid="{D6B70FA5-826B-426D-85AF-F5AADCF1C4A3}"/>
    <cellStyle name="標準 36" xfId="160" xr:uid="{E72A1109-9178-4F30-AF3A-408B16095CB4}"/>
    <cellStyle name="標準 37" xfId="163" xr:uid="{38C5808A-7939-483E-BED9-EE65FA3E28BF}"/>
    <cellStyle name="標準 38" xfId="164" xr:uid="{1A56A964-F0B5-4773-A750-5D51CB1D9331}"/>
    <cellStyle name="標準 39" xfId="166" xr:uid="{32A57222-8161-4A7F-AEA4-B43C95ADBC30}"/>
    <cellStyle name="標準 39 2" xfId="196" xr:uid="{6A8BB0E7-0F7C-4D52-A24A-EFE61F8B8DAA}"/>
    <cellStyle name="標準 39 3" xfId="210" xr:uid="{657E4391-7A56-41EA-A8A6-E8702F5DEE84}"/>
    <cellStyle name="標準 39 4" xfId="217" xr:uid="{7461F992-CCC8-4821-AA5F-A885C34E5C4C}"/>
    <cellStyle name="標準 39 4 2" xfId="257" xr:uid="{BDE5895D-5ADE-47FB-BE4A-362FF1B64591}"/>
    <cellStyle name="標準 39 5" xfId="230" xr:uid="{D522D60A-F603-4328-83D4-56BF5AF7EC6C}"/>
    <cellStyle name="標準 39 5 2" xfId="242" xr:uid="{850BC080-F80B-4755-9C61-14AF78CCA88C}"/>
    <cellStyle name="標準 4" xfId="4" xr:uid="{00000000-0005-0000-0000-000033000000}"/>
    <cellStyle name="標準 4 2" xfId="37" xr:uid="{00000000-0005-0000-0000-000034000000}"/>
    <cellStyle name="標準 40" xfId="169" xr:uid="{DC75B8CF-9737-4F06-9D72-6E73886910D5}"/>
    <cellStyle name="標準 41" xfId="171" xr:uid="{801DA119-3FFC-454B-B755-A008E6B5E353}"/>
    <cellStyle name="標準 42" xfId="174" xr:uid="{0D9978FC-8DAA-4EE7-9C7A-7D53F85EC2AC}"/>
    <cellStyle name="標準 43" xfId="175" xr:uid="{1FCD2073-6290-458C-B96A-A80BC463A83A}"/>
    <cellStyle name="標準 43 2" xfId="212" xr:uid="{4C981B53-0465-4351-BF78-FEC74300FB02}"/>
    <cellStyle name="標準 43 2 2" xfId="241" xr:uid="{223F762D-CE1E-41C5-863C-C047BC7C02C0}"/>
    <cellStyle name="標準 44" xfId="177" xr:uid="{CD50BB40-0794-49CF-B6E4-FD36AC21D8D9}"/>
    <cellStyle name="標準 45" xfId="185" xr:uid="{4BD9A546-97A8-4093-BA73-4B537EF6B6A4}"/>
    <cellStyle name="標準 46" xfId="188" xr:uid="{FFA043E8-F7A8-4DDC-9A99-A2CAA0756B95}"/>
    <cellStyle name="標準 47" xfId="190" xr:uid="{A1DA18A0-65C7-4EC3-B8E3-11F410938775}"/>
    <cellStyle name="標準 47 2" xfId="192" xr:uid="{3ADEF625-EAE1-4452-859B-E0399B964651}"/>
    <cellStyle name="標準 47 3" xfId="214" xr:uid="{EDD97632-D7A8-4360-95B5-84187B0291CA}"/>
    <cellStyle name="標準 48" xfId="194" xr:uid="{8B7704BD-D594-4E1E-9294-EF9AFEF1AD64}"/>
    <cellStyle name="標準 49" xfId="198" xr:uid="{68F7BBE4-35D9-4586-997B-40C49A2168C3}"/>
    <cellStyle name="標準 5" xfId="5" xr:uid="{00000000-0005-0000-0000-000035000000}"/>
    <cellStyle name="標準 5 2" xfId="38" xr:uid="{00000000-0005-0000-0000-000036000000}"/>
    <cellStyle name="標準 50" xfId="200" xr:uid="{0EC67DB1-C9FB-440C-8328-111ACD338DB7}"/>
    <cellStyle name="標準 51" xfId="201" xr:uid="{DB8EEBAE-9D83-4AB0-AAF2-CD66C4C40E35}"/>
    <cellStyle name="標準 52" xfId="203" xr:uid="{BC014510-F7FD-4942-A1FB-EFBEFCB023F9}"/>
    <cellStyle name="標準 53" xfId="205" xr:uid="{1FFACAB3-68FD-437B-94E7-47D7CA240C9D}"/>
    <cellStyle name="標準 53 2" xfId="213" xr:uid="{0DD77BF5-7C6A-4CF4-B91C-53EFEFAD4F2E}"/>
    <cellStyle name="標準 54" xfId="208" xr:uid="{D4159079-8E3D-42B7-9CFC-B62E3EFAA523}"/>
    <cellStyle name="標準 55" xfId="215" xr:uid="{69C5251F-3434-4623-8718-70FDB79C9123}"/>
    <cellStyle name="標準 55 2" xfId="250" xr:uid="{D8F364A1-D4B7-4565-8E0D-E3C406FD6980}"/>
    <cellStyle name="標準 56" xfId="219" xr:uid="{CC4A2D91-A075-4776-8225-699019AB45BF}"/>
    <cellStyle name="標準 56 2" xfId="245" xr:uid="{B6C34C39-2CA4-4F74-BBCB-BFDDCE0DA2E6}"/>
    <cellStyle name="標準 57" xfId="223" xr:uid="{6E9CF715-FA8A-4992-8A4B-B822B5285EFA}"/>
    <cellStyle name="標準 57 2" xfId="244" xr:uid="{437B9F3A-3941-473E-BDBD-7FE75D219993}"/>
    <cellStyle name="標準 58" xfId="224" xr:uid="{CFE7CC3A-6CFB-49A8-9E70-068FC1FD8428}"/>
    <cellStyle name="標準 58 2" xfId="259" xr:uid="{C43A5F9B-18F9-4434-8D1E-9046FFB88A39}"/>
    <cellStyle name="標準 59" xfId="228" xr:uid="{67193013-8C1E-4D42-9B7C-61472E80E6A4}"/>
    <cellStyle name="標準 59 2" xfId="255" xr:uid="{71899BA9-337E-427A-8015-6DD5EC526555}"/>
    <cellStyle name="標準 6" xfId="24" xr:uid="{00000000-0005-0000-0000-000037000000}"/>
    <cellStyle name="標準 60" xfId="232" xr:uid="{7BF0FF23-2D39-4A73-87D0-ACA99575DA27}"/>
    <cellStyle name="標準 61" xfId="261" xr:uid="{FDC23DD3-E05D-4BE2-9D12-B689CCC7791F}"/>
    <cellStyle name="標準 7" xfId="25" xr:uid="{00000000-0005-0000-0000-000038000000}"/>
    <cellStyle name="標準 8" xfId="26" xr:uid="{00000000-0005-0000-0000-000039000000}"/>
    <cellStyle name="標準 9" xfId="10" xr:uid="{00000000-0005-0000-0000-00003A000000}"/>
  </cellStyles>
  <dxfs count="2"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E6B8B7"/>
      <color rgb="FFCCFFCC"/>
      <color rgb="FFCCFFFF"/>
      <color rgb="FF3366FF"/>
      <color rgb="FFF8F8F8"/>
      <color rgb="FF3333CC"/>
      <color rgb="FFFFCCFF"/>
      <color rgb="FF00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52667</xdr:colOff>
      <xdr:row>3</xdr:row>
      <xdr:rowOff>0</xdr:rowOff>
    </xdr:from>
    <xdr:to>
      <xdr:col>11</xdr:col>
      <xdr:colOff>0</xdr:colOff>
      <xdr:row>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CxnSpPr/>
      </xdr:nvCxnSpPr>
      <xdr:spPr>
        <a:xfrm>
          <a:off x="9145867" y="1143000"/>
          <a:ext cx="367478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60832</xdr:colOff>
      <xdr:row>5</xdr:row>
      <xdr:rowOff>0</xdr:rowOff>
    </xdr:from>
    <xdr:to>
      <xdr:col>11</xdr:col>
      <xdr:colOff>0</xdr:colOff>
      <xdr:row>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CxnSpPr/>
      </xdr:nvCxnSpPr>
      <xdr:spPr>
        <a:xfrm>
          <a:off x="9160382" y="1905000"/>
          <a:ext cx="366026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49947</xdr:colOff>
      <xdr:row>6</xdr:row>
      <xdr:rowOff>2721</xdr:rowOff>
    </xdr:from>
    <xdr:to>
      <xdr:col>11</xdr:col>
      <xdr:colOff>0</xdr:colOff>
      <xdr:row>6</xdr:row>
      <xdr:rowOff>2721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CxnSpPr/>
      </xdr:nvCxnSpPr>
      <xdr:spPr>
        <a:xfrm>
          <a:off x="9143147" y="2288721"/>
          <a:ext cx="367750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39062</xdr:colOff>
      <xdr:row>7</xdr:row>
      <xdr:rowOff>5442</xdr:rowOff>
    </xdr:from>
    <xdr:to>
      <xdr:col>10</xdr:col>
      <xdr:colOff>877903</xdr:colOff>
      <xdr:row>7</xdr:row>
      <xdr:rowOff>5442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CxnSpPr/>
      </xdr:nvCxnSpPr>
      <xdr:spPr>
        <a:xfrm>
          <a:off x="9135437" y="2675617"/>
          <a:ext cx="3677291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181B6-ADE4-4284-A6E7-EDB140CC0692}">
  <sheetPr codeName="Sheet23">
    <pageSetUpPr fitToPage="1"/>
  </sheetPr>
  <dimension ref="A1:L88"/>
  <sheetViews>
    <sheetView tabSelected="1" view="pageBreakPreview" zoomScale="70" zoomScaleNormal="70" zoomScaleSheetLayoutView="70" workbookViewId="0">
      <selection activeCell="N34" sqref="N34"/>
    </sheetView>
  </sheetViews>
  <sheetFormatPr defaultColWidth="9.875" defaultRowHeight="13.5" x14ac:dyDescent="0.15"/>
  <cols>
    <col min="1" max="1" width="4.5" style="2" customWidth="1"/>
    <col min="2" max="2" width="3.875" style="2" customWidth="1"/>
    <col min="3" max="3" width="12.625" style="2" customWidth="1"/>
    <col min="4" max="4" width="5.5" style="2" customWidth="1"/>
    <col min="5" max="5" width="12" style="2" customWidth="1"/>
    <col min="6" max="7" width="12.625" style="2" customWidth="1"/>
    <col min="8" max="8" width="66.125" style="2" customWidth="1"/>
    <col min="9" max="9" width="27.875" style="2" customWidth="1"/>
    <col min="10" max="11" width="12.625" style="2" customWidth="1"/>
    <col min="12" max="16384" width="9.875" style="2"/>
  </cols>
  <sheetData>
    <row r="1" spans="1:11" s="7" customFormat="1" ht="30" customHeight="1" x14ac:dyDescent="0.3">
      <c r="A1" s="4"/>
      <c r="B1" s="126" t="s">
        <v>94</v>
      </c>
      <c r="C1" s="4"/>
      <c r="D1" s="4"/>
      <c r="E1" s="4"/>
      <c r="F1" s="4"/>
      <c r="G1" s="4"/>
      <c r="H1" s="5"/>
      <c r="I1" s="6"/>
      <c r="J1" s="6"/>
      <c r="K1" s="127">
        <v>521</v>
      </c>
    </row>
    <row r="2" spans="1:11" s="8" customFormat="1" ht="30" customHeight="1" x14ac:dyDescent="0.25">
      <c r="B2" s="139" t="s">
        <v>0</v>
      </c>
      <c r="C2" s="140"/>
      <c r="D2" s="141"/>
      <c r="E2" s="142"/>
      <c r="F2" s="142"/>
      <c r="G2" s="113" t="s">
        <v>1</v>
      </c>
      <c r="H2" s="9" t="s">
        <v>77</v>
      </c>
      <c r="I2" s="10" t="s">
        <v>80</v>
      </c>
      <c r="J2" s="11"/>
      <c r="K2" s="11"/>
    </row>
    <row r="3" spans="1:11" s="8" customFormat="1" ht="30" customHeight="1" x14ac:dyDescent="0.25">
      <c r="B3" s="143" t="s">
        <v>2</v>
      </c>
      <c r="C3" s="144"/>
      <c r="D3" s="145">
        <f>G65</f>
        <v>0</v>
      </c>
      <c r="E3" s="146"/>
      <c r="F3" s="146"/>
      <c r="G3" s="102" t="s">
        <v>3</v>
      </c>
      <c r="H3" s="12"/>
      <c r="I3" s="13"/>
      <c r="J3" s="11"/>
      <c r="K3" s="14" t="s">
        <v>78</v>
      </c>
    </row>
    <row r="4" spans="1:11" s="8" customFormat="1" ht="30" customHeight="1" x14ac:dyDescent="0.25">
      <c r="B4" s="143" t="s">
        <v>4</v>
      </c>
      <c r="C4" s="144"/>
      <c r="D4" s="147"/>
      <c r="E4" s="148"/>
      <c r="F4" s="148"/>
      <c r="G4" s="114" t="s">
        <v>5</v>
      </c>
      <c r="H4" s="73" t="s">
        <v>76</v>
      </c>
      <c r="I4" s="10" t="s">
        <v>79</v>
      </c>
      <c r="J4" s="11"/>
      <c r="K4" s="11"/>
    </row>
    <row r="5" spans="1:11" s="8" customFormat="1" ht="30" customHeight="1" x14ac:dyDescent="0.25">
      <c r="B5" s="143" t="s">
        <v>6</v>
      </c>
      <c r="C5" s="144"/>
      <c r="D5" s="145">
        <f>ROUND(D3*D4,0)</f>
        <v>0</v>
      </c>
      <c r="E5" s="146"/>
      <c r="F5" s="146"/>
      <c r="G5" s="114" t="s">
        <v>5</v>
      </c>
      <c r="H5" s="12"/>
      <c r="I5" s="13"/>
      <c r="J5" s="11"/>
      <c r="K5" s="11"/>
    </row>
    <row r="6" spans="1:11" s="8" customFormat="1" ht="30" customHeight="1" x14ac:dyDescent="0.25">
      <c r="B6" s="143" t="s">
        <v>7</v>
      </c>
      <c r="C6" s="144"/>
      <c r="D6" s="149"/>
      <c r="E6" s="150"/>
      <c r="F6" s="150"/>
      <c r="G6" s="151"/>
      <c r="H6" s="95" t="s">
        <v>93</v>
      </c>
      <c r="I6" s="10" t="s">
        <v>81</v>
      </c>
      <c r="J6" s="11"/>
      <c r="K6" s="14" t="s">
        <v>78</v>
      </c>
    </row>
    <row r="7" spans="1:11" s="8" customFormat="1" ht="30" customHeight="1" x14ac:dyDescent="0.25">
      <c r="B7" s="152" t="s">
        <v>8</v>
      </c>
      <c r="C7" s="153"/>
      <c r="D7" s="154"/>
      <c r="E7" s="155"/>
      <c r="F7" s="155"/>
      <c r="G7" s="74" t="s">
        <v>3</v>
      </c>
      <c r="H7" s="75" t="s">
        <v>87</v>
      </c>
      <c r="I7" s="10" t="s">
        <v>82</v>
      </c>
      <c r="J7" s="11"/>
      <c r="K7" s="11"/>
    </row>
    <row r="8" spans="1:11" s="8" customFormat="1" ht="30" customHeight="1" x14ac:dyDescent="0.25">
      <c r="B8" s="136" t="s">
        <v>88</v>
      </c>
      <c r="C8" s="136"/>
      <c r="D8" s="137"/>
      <c r="E8" s="137"/>
      <c r="F8" s="137"/>
      <c r="G8" s="138"/>
      <c r="H8" s="15"/>
      <c r="I8" s="15"/>
      <c r="J8" s="16"/>
      <c r="K8" s="17" t="s">
        <v>83</v>
      </c>
    </row>
    <row r="9" spans="1:11" s="18" customFormat="1" ht="24" customHeight="1" x14ac:dyDescent="0.25">
      <c r="B9" s="19"/>
      <c r="C9" s="104"/>
      <c r="H9" s="20"/>
      <c r="I9" s="105"/>
      <c r="J9" s="106"/>
      <c r="K9" s="21" t="s">
        <v>158</v>
      </c>
    </row>
    <row r="10" spans="1:11" s="26" customFormat="1" ht="19.5" customHeight="1" x14ac:dyDescent="0.15">
      <c r="A10" s="22" t="s">
        <v>91</v>
      </c>
      <c r="B10" s="23" t="s">
        <v>74</v>
      </c>
      <c r="C10" s="24" t="s">
        <v>92</v>
      </c>
      <c r="D10" s="24" t="s">
        <v>9</v>
      </c>
      <c r="E10" s="24" t="s">
        <v>91</v>
      </c>
      <c r="F10" s="24" t="s">
        <v>90</v>
      </c>
      <c r="G10" s="24" t="s">
        <v>18</v>
      </c>
      <c r="H10" s="162" t="s">
        <v>10</v>
      </c>
      <c r="I10" s="163"/>
      <c r="J10" s="24" t="s">
        <v>75</v>
      </c>
      <c r="K10" s="25" t="s">
        <v>11</v>
      </c>
    </row>
    <row r="11" spans="1:11" s="8" customFormat="1" ht="19.5" customHeight="1" x14ac:dyDescent="0.25">
      <c r="A11" s="53">
        <v>1</v>
      </c>
      <c r="B11" s="164" t="s">
        <v>12</v>
      </c>
      <c r="C11" s="83"/>
      <c r="D11" s="72" t="s">
        <v>20</v>
      </c>
      <c r="E11" s="72">
        <v>52101</v>
      </c>
      <c r="F11" s="27">
        <v>1880</v>
      </c>
      <c r="G11" s="28"/>
      <c r="H11" s="29" t="s">
        <v>95</v>
      </c>
      <c r="I11" s="52"/>
      <c r="J11" s="30">
        <v>1740</v>
      </c>
      <c r="K11" s="31">
        <v>140</v>
      </c>
    </row>
    <row r="12" spans="1:11" s="8" customFormat="1" ht="19.5" customHeight="1" x14ac:dyDescent="0.25">
      <c r="A12" s="94">
        <v>2</v>
      </c>
      <c r="B12" s="156"/>
      <c r="C12" s="84"/>
      <c r="D12" s="89" t="s">
        <v>21</v>
      </c>
      <c r="E12" s="89">
        <v>52102</v>
      </c>
      <c r="F12" s="90">
        <v>2590</v>
      </c>
      <c r="G12" s="91"/>
      <c r="H12" s="118" t="s">
        <v>96</v>
      </c>
      <c r="I12" s="100"/>
      <c r="J12" s="92">
        <v>2120</v>
      </c>
      <c r="K12" s="93">
        <v>470</v>
      </c>
    </row>
    <row r="13" spans="1:11" s="8" customFormat="1" ht="19.5" customHeight="1" x14ac:dyDescent="0.25">
      <c r="A13" s="94">
        <v>3</v>
      </c>
      <c r="B13" s="156"/>
      <c r="C13" s="85"/>
      <c r="D13" s="89" t="s">
        <v>22</v>
      </c>
      <c r="E13" s="89">
        <v>52103</v>
      </c>
      <c r="F13" s="90">
        <v>3790</v>
      </c>
      <c r="G13" s="91"/>
      <c r="H13" s="118" t="s">
        <v>97</v>
      </c>
      <c r="I13" s="100"/>
      <c r="J13" s="92">
        <v>2840</v>
      </c>
      <c r="K13" s="93">
        <v>950</v>
      </c>
    </row>
    <row r="14" spans="1:11" s="8" customFormat="1" ht="19.5" customHeight="1" x14ac:dyDescent="0.25">
      <c r="A14" s="94">
        <v>4</v>
      </c>
      <c r="B14" s="156"/>
      <c r="C14" s="84"/>
      <c r="D14" s="89" t="s">
        <v>23</v>
      </c>
      <c r="E14" s="89">
        <v>52104</v>
      </c>
      <c r="F14" s="90">
        <v>1930</v>
      </c>
      <c r="G14" s="91"/>
      <c r="H14" s="115" t="s">
        <v>98</v>
      </c>
      <c r="I14" s="100"/>
      <c r="J14" s="92">
        <v>1530</v>
      </c>
      <c r="K14" s="93">
        <v>400</v>
      </c>
    </row>
    <row r="15" spans="1:11" s="8" customFormat="1" ht="19.5" customHeight="1" x14ac:dyDescent="0.25">
      <c r="A15" s="94">
        <v>5</v>
      </c>
      <c r="B15" s="156"/>
      <c r="C15" s="128"/>
      <c r="D15" s="89" t="s">
        <v>24</v>
      </c>
      <c r="E15" s="89">
        <v>52105</v>
      </c>
      <c r="F15" s="90">
        <v>3660</v>
      </c>
      <c r="G15" s="91"/>
      <c r="H15" s="115" t="s">
        <v>99</v>
      </c>
      <c r="I15" s="100"/>
      <c r="J15" s="92">
        <v>3010</v>
      </c>
      <c r="K15" s="93">
        <v>650</v>
      </c>
    </row>
    <row r="16" spans="1:11" s="8" customFormat="1" ht="19.5" customHeight="1" x14ac:dyDescent="0.25">
      <c r="A16" s="94">
        <v>6</v>
      </c>
      <c r="B16" s="156"/>
      <c r="C16" s="85" t="s">
        <v>100</v>
      </c>
      <c r="D16" s="89" t="s">
        <v>25</v>
      </c>
      <c r="E16" s="89">
        <v>52106</v>
      </c>
      <c r="F16" s="90">
        <v>2560</v>
      </c>
      <c r="G16" s="91"/>
      <c r="H16" s="118" t="s">
        <v>101</v>
      </c>
      <c r="I16" s="100"/>
      <c r="J16" s="92">
        <v>1910</v>
      </c>
      <c r="K16" s="93">
        <v>650</v>
      </c>
    </row>
    <row r="17" spans="1:11" s="8" customFormat="1" ht="19.5" customHeight="1" x14ac:dyDescent="0.25">
      <c r="A17" s="94">
        <v>7</v>
      </c>
      <c r="B17" s="156"/>
      <c r="C17" s="84">
        <v>37800</v>
      </c>
      <c r="D17" s="89" t="s">
        <v>26</v>
      </c>
      <c r="E17" s="89">
        <v>52107</v>
      </c>
      <c r="F17" s="90">
        <v>3100</v>
      </c>
      <c r="G17" s="91"/>
      <c r="H17" s="118" t="s">
        <v>102</v>
      </c>
      <c r="I17" s="100"/>
      <c r="J17" s="92">
        <v>2380</v>
      </c>
      <c r="K17" s="93">
        <v>720</v>
      </c>
    </row>
    <row r="18" spans="1:11" s="8" customFormat="1" ht="19.5" customHeight="1" x14ac:dyDescent="0.25">
      <c r="A18" s="94">
        <v>8</v>
      </c>
      <c r="B18" s="156"/>
      <c r="C18" s="85"/>
      <c r="D18" s="89" t="s">
        <v>27</v>
      </c>
      <c r="E18" s="89">
        <v>52108</v>
      </c>
      <c r="F18" s="90">
        <v>2130</v>
      </c>
      <c r="G18" s="91"/>
      <c r="H18" s="118" t="s">
        <v>103</v>
      </c>
      <c r="I18" s="101"/>
      <c r="J18" s="92">
        <v>1880</v>
      </c>
      <c r="K18" s="93">
        <v>250</v>
      </c>
    </row>
    <row r="19" spans="1:11" s="8" customFormat="1" ht="19.5" customHeight="1" x14ac:dyDescent="0.25">
      <c r="A19" s="94">
        <v>9</v>
      </c>
      <c r="B19" s="156"/>
      <c r="C19" s="84" t="s">
        <v>19</v>
      </c>
      <c r="D19" s="89" t="s">
        <v>28</v>
      </c>
      <c r="E19" s="89">
        <v>52109</v>
      </c>
      <c r="F19" s="90">
        <v>2430</v>
      </c>
      <c r="G19" s="91"/>
      <c r="H19" s="118" t="s">
        <v>104</v>
      </c>
      <c r="I19" s="101"/>
      <c r="J19" s="92">
        <v>2040</v>
      </c>
      <c r="K19" s="93">
        <v>390</v>
      </c>
    </row>
    <row r="20" spans="1:11" s="8" customFormat="1" ht="19.5" customHeight="1" x14ac:dyDescent="0.25">
      <c r="A20" s="94">
        <v>10</v>
      </c>
      <c r="B20" s="156"/>
      <c r="C20" s="84">
        <v>27950</v>
      </c>
      <c r="D20" s="89" t="s">
        <v>29</v>
      </c>
      <c r="E20" s="89">
        <v>52110</v>
      </c>
      <c r="F20" s="90">
        <v>2970</v>
      </c>
      <c r="G20" s="91"/>
      <c r="H20" s="118" t="s">
        <v>105</v>
      </c>
      <c r="I20" s="101"/>
      <c r="J20" s="92">
        <v>2340</v>
      </c>
      <c r="K20" s="93">
        <v>630</v>
      </c>
    </row>
    <row r="21" spans="1:11" s="8" customFormat="1" ht="19.5" customHeight="1" x14ac:dyDescent="0.25">
      <c r="A21" s="94">
        <v>11</v>
      </c>
      <c r="B21" s="156"/>
      <c r="C21" s="108"/>
      <c r="D21" s="89" t="s">
        <v>30</v>
      </c>
      <c r="E21" s="89">
        <v>52111</v>
      </c>
      <c r="F21" s="90">
        <v>3680</v>
      </c>
      <c r="G21" s="91"/>
      <c r="H21" s="118" t="s">
        <v>106</v>
      </c>
      <c r="I21" s="101"/>
      <c r="J21" s="92">
        <v>3040</v>
      </c>
      <c r="K21" s="93">
        <v>640</v>
      </c>
    </row>
    <row r="22" spans="1:11" s="8" customFormat="1" ht="19.5" customHeight="1" x14ac:dyDescent="0.25">
      <c r="A22" s="94">
        <v>12</v>
      </c>
      <c r="B22" s="156"/>
      <c r="C22" s="85"/>
      <c r="D22" s="89" t="s">
        <v>31</v>
      </c>
      <c r="E22" s="89">
        <v>52112</v>
      </c>
      <c r="F22" s="90">
        <v>4150</v>
      </c>
      <c r="G22" s="91"/>
      <c r="H22" s="118" t="s">
        <v>107</v>
      </c>
      <c r="I22" s="101"/>
      <c r="J22" s="92">
        <v>1400</v>
      </c>
      <c r="K22" s="93">
        <v>2750</v>
      </c>
    </row>
    <row r="23" spans="1:11" s="8" customFormat="1" ht="19.5" customHeight="1" x14ac:dyDescent="0.25">
      <c r="A23" s="94">
        <v>13</v>
      </c>
      <c r="B23" s="156"/>
      <c r="C23" s="85"/>
      <c r="D23" s="89" t="s">
        <v>32</v>
      </c>
      <c r="E23" s="89">
        <v>52113</v>
      </c>
      <c r="F23" s="90">
        <v>1430</v>
      </c>
      <c r="G23" s="91"/>
      <c r="H23" s="118" t="s">
        <v>108</v>
      </c>
      <c r="I23" s="101"/>
      <c r="J23" s="92">
        <v>500</v>
      </c>
      <c r="K23" s="93">
        <v>930</v>
      </c>
    </row>
    <row r="24" spans="1:11" s="8" customFormat="1" ht="19.5" customHeight="1" x14ac:dyDescent="0.25">
      <c r="A24" s="107">
        <v>14</v>
      </c>
      <c r="B24" s="156"/>
      <c r="C24" s="84"/>
      <c r="D24" s="89" t="s">
        <v>33</v>
      </c>
      <c r="E24" s="89">
        <v>52114</v>
      </c>
      <c r="F24" s="90">
        <v>1500</v>
      </c>
      <c r="G24" s="91"/>
      <c r="H24" s="115" t="s">
        <v>109</v>
      </c>
      <c r="I24" s="101"/>
      <c r="J24" s="92">
        <v>1220</v>
      </c>
      <c r="K24" s="93">
        <v>280</v>
      </c>
    </row>
    <row r="25" spans="1:11" s="8" customFormat="1" ht="19.5" customHeight="1" x14ac:dyDescent="0.25">
      <c r="A25" s="54">
        <v>15</v>
      </c>
      <c r="B25" s="164" t="s">
        <v>13</v>
      </c>
      <c r="C25" s="109" t="s">
        <v>110</v>
      </c>
      <c r="D25" s="64" t="s">
        <v>34</v>
      </c>
      <c r="E25" s="64">
        <v>52116</v>
      </c>
      <c r="F25" s="32">
        <v>1800</v>
      </c>
      <c r="G25" s="33"/>
      <c r="H25" s="121" t="s">
        <v>111</v>
      </c>
      <c r="I25" s="34"/>
      <c r="J25" s="35">
        <v>550</v>
      </c>
      <c r="K25" s="36">
        <v>1250</v>
      </c>
    </row>
    <row r="26" spans="1:11" s="8" customFormat="1" ht="19.5" customHeight="1" x14ac:dyDescent="0.25">
      <c r="A26" s="94">
        <v>16</v>
      </c>
      <c r="B26" s="156"/>
      <c r="C26" s="84">
        <v>4100</v>
      </c>
      <c r="D26" s="89" t="s">
        <v>35</v>
      </c>
      <c r="E26" s="89">
        <v>52117</v>
      </c>
      <c r="F26" s="90">
        <v>1330</v>
      </c>
      <c r="G26" s="91"/>
      <c r="H26" s="118" t="s">
        <v>112</v>
      </c>
      <c r="I26" s="101"/>
      <c r="J26" s="92">
        <v>570</v>
      </c>
      <c r="K26" s="93">
        <v>760</v>
      </c>
    </row>
    <row r="27" spans="1:11" s="8" customFormat="1" ht="19.5" customHeight="1" x14ac:dyDescent="0.25">
      <c r="A27" s="107">
        <v>17</v>
      </c>
      <c r="B27" s="165"/>
      <c r="C27" s="87"/>
      <c r="D27" s="81" t="s">
        <v>36</v>
      </c>
      <c r="E27" s="81">
        <v>52118</v>
      </c>
      <c r="F27" s="76">
        <v>970</v>
      </c>
      <c r="G27" s="77"/>
      <c r="H27" s="124" t="s">
        <v>113</v>
      </c>
      <c r="I27" s="78"/>
      <c r="J27" s="79">
        <v>710</v>
      </c>
      <c r="K27" s="80">
        <v>260</v>
      </c>
    </row>
    <row r="28" spans="1:11" s="8" customFormat="1" ht="19.5" customHeight="1" x14ac:dyDescent="0.25">
      <c r="A28" s="54">
        <v>18</v>
      </c>
      <c r="B28" s="164" t="s">
        <v>14</v>
      </c>
      <c r="C28" s="88" t="s">
        <v>114</v>
      </c>
      <c r="D28" s="64" t="s">
        <v>37</v>
      </c>
      <c r="E28" s="64">
        <v>52119</v>
      </c>
      <c r="F28" s="32">
        <v>3130</v>
      </c>
      <c r="G28" s="33"/>
      <c r="H28" s="119" t="s">
        <v>115</v>
      </c>
      <c r="I28" s="34"/>
      <c r="J28" s="35">
        <v>2980</v>
      </c>
      <c r="K28" s="36">
        <v>150</v>
      </c>
    </row>
    <row r="29" spans="1:11" s="8" customFormat="1" ht="19.5" customHeight="1" x14ac:dyDescent="0.25">
      <c r="A29" s="94">
        <v>19</v>
      </c>
      <c r="B29" s="156"/>
      <c r="C29" s="84">
        <v>7380</v>
      </c>
      <c r="D29" s="89" t="s">
        <v>38</v>
      </c>
      <c r="E29" s="89">
        <v>52120</v>
      </c>
      <c r="F29" s="90">
        <v>2270</v>
      </c>
      <c r="G29" s="91"/>
      <c r="H29" s="115" t="s">
        <v>116</v>
      </c>
      <c r="I29" s="101"/>
      <c r="J29" s="92">
        <v>1980</v>
      </c>
      <c r="K29" s="93">
        <v>290</v>
      </c>
    </row>
    <row r="30" spans="1:11" s="8" customFormat="1" ht="19.5" customHeight="1" x14ac:dyDescent="0.25">
      <c r="A30" s="107">
        <v>20</v>
      </c>
      <c r="B30" s="165"/>
      <c r="C30" s="87"/>
      <c r="D30" s="81" t="s">
        <v>39</v>
      </c>
      <c r="E30" s="81">
        <v>52121</v>
      </c>
      <c r="F30" s="76">
        <v>1980</v>
      </c>
      <c r="G30" s="77"/>
      <c r="H30" s="124" t="s">
        <v>117</v>
      </c>
      <c r="I30" s="78"/>
      <c r="J30" s="79">
        <v>1640</v>
      </c>
      <c r="K30" s="80">
        <v>340</v>
      </c>
    </row>
    <row r="31" spans="1:11" s="8" customFormat="1" ht="19.5" customHeight="1" x14ac:dyDescent="0.25">
      <c r="A31" s="54">
        <v>21</v>
      </c>
      <c r="B31" s="156" t="s">
        <v>15</v>
      </c>
      <c r="C31" s="86"/>
      <c r="D31" s="96" t="s">
        <v>40</v>
      </c>
      <c r="E31" s="96">
        <v>52122</v>
      </c>
      <c r="F31" s="97">
        <v>1850</v>
      </c>
      <c r="G31" s="98"/>
      <c r="H31" s="120" t="s">
        <v>118</v>
      </c>
      <c r="I31" s="82"/>
      <c r="J31" s="99">
        <v>1380</v>
      </c>
      <c r="K31" s="55">
        <v>470</v>
      </c>
    </row>
    <row r="32" spans="1:11" s="8" customFormat="1" ht="19.5" customHeight="1" x14ac:dyDescent="0.25">
      <c r="A32" s="94">
        <v>22</v>
      </c>
      <c r="B32" s="156"/>
      <c r="C32" s="84" t="s">
        <v>119</v>
      </c>
      <c r="D32" s="89" t="s">
        <v>41</v>
      </c>
      <c r="E32" s="89">
        <v>52123</v>
      </c>
      <c r="F32" s="90">
        <v>4680</v>
      </c>
      <c r="G32" s="91"/>
      <c r="H32" s="118" t="s">
        <v>120</v>
      </c>
      <c r="I32" s="101"/>
      <c r="J32" s="92">
        <v>3740</v>
      </c>
      <c r="K32" s="93">
        <v>940</v>
      </c>
    </row>
    <row r="33" spans="1:11" s="37" customFormat="1" ht="19.5" customHeight="1" x14ac:dyDescent="0.15">
      <c r="A33" s="94">
        <v>23</v>
      </c>
      <c r="B33" s="156"/>
      <c r="C33" s="84">
        <v>16680</v>
      </c>
      <c r="D33" s="89" t="s">
        <v>42</v>
      </c>
      <c r="E33" s="89">
        <v>52124</v>
      </c>
      <c r="F33" s="90">
        <v>1510</v>
      </c>
      <c r="G33" s="91"/>
      <c r="H33" s="118" t="s">
        <v>153</v>
      </c>
      <c r="I33" s="101"/>
      <c r="J33" s="92">
        <v>1470</v>
      </c>
      <c r="K33" s="93">
        <v>40</v>
      </c>
    </row>
    <row r="34" spans="1:11" s="37" customFormat="1" ht="19.5" customHeight="1" x14ac:dyDescent="0.15">
      <c r="A34" s="94">
        <v>24</v>
      </c>
      <c r="B34" s="156"/>
      <c r="C34" s="85"/>
      <c r="D34" s="89" t="s">
        <v>43</v>
      </c>
      <c r="E34" s="89">
        <v>52125</v>
      </c>
      <c r="F34" s="90">
        <v>1870</v>
      </c>
      <c r="G34" s="91"/>
      <c r="H34" s="118" t="s">
        <v>121</v>
      </c>
      <c r="I34" s="101"/>
      <c r="J34" s="92">
        <v>1500</v>
      </c>
      <c r="K34" s="93">
        <v>370</v>
      </c>
    </row>
    <row r="35" spans="1:11" s="37" customFormat="1" ht="19.5" customHeight="1" x14ac:dyDescent="0.15">
      <c r="A35" s="94">
        <v>25</v>
      </c>
      <c r="B35" s="156"/>
      <c r="C35" s="85" t="s">
        <v>19</v>
      </c>
      <c r="D35" s="89" t="s">
        <v>44</v>
      </c>
      <c r="E35" s="89">
        <v>52126</v>
      </c>
      <c r="F35" s="90">
        <v>1740</v>
      </c>
      <c r="G35" s="91"/>
      <c r="H35" s="118" t="s">
        <v>122</v>
      </c>
      <c r="I35" s="101"/>
      <c r="J35" s="92">
        <v>1560</v>
      </c>
      <c r="K35" s="93">
        <v>180</v>
      </c>
    </row>
    <row r="36" spans="1:11" s="37" customFormat="1" ht="19.5" customHeight="1" x14ac:dyDescent="0.15">
      <c r="A36" s="94">
        <v>26</v>
      </c>
      <c r="B36" s="156"/>
      <c r="C36" s="84">
        <v>13680</v>
      </c>
      <c r="D36" s="89" t="s">
        <v>45</v>
      </c>
      <c r="E36" s="89">
        <v>52127</v>
      </c>
      <c r="F36" s="90">
        <v>1160</v>
      </c>
      <c r="G36" s="91"/>
      <c r="H36" s="115" t="s">
        <v>123</v>
      </c>
      <c r="I36" s="101"/>
      <c r="J36" s="92">
        <v>1100</v>
      </c>
      <c r="K36" s="93">
        <v>60</v>
      </c>
    </row>
    <row r="37" spans="1:11" s="37" customFormat="1" ht="19.5" customHeight="1" x14ac:dyDescent="0.15">
      <c r="A37" s="107">
        <v>27</v>
      </c>
      <c r="B37" s="165"/>
      <c r="C37" s="87"/>
      <c r="D37" s="81" t="s">
        <v>46</v>
      </c>
      <c r="E37" s="81">
        <v>52128</v>
      </c>
      <c r="F37" s="76">
        <v>3870</v>
      </c>
      <c r="G37" s="77"/>
      <c r="H37" s="125" t="s">
        <v>124</v>
      </c>
      <c r="I37" s="78"/>
      <c r="J37" s="79">
        <v>2930</v>
      </c>
      <c r="K37" s="80">
        <v>940</v>
      </c>
    </row>
    <row r="38" spans="1:11" s="37" customFormat="1" ht="19.5" customHeight="1" x14ac:dyDescent="0.15">
      <c r="A38" s="54">
        <v>28</v>
      </c>
      <c r="B38" s="156" t="s">
        <v>16</v>
      </c>
      <c r="C38" s="86"/>
      <c r="D38" s="96" t="s">
        <v>47</v>
      </c>
      <c r="E38" s="96">
        <v>52129</v>
      </c>
      <c r="F38" s="97">
        <v>2810</v>
      </c>
      <c r="G38" s="98"/>
      <c r="H38" s="120" t="s">
        <v>125</v>
      </c>
      <c r="I38" s="82"/>
      <c r="J38" s="99">
        <v>2540</v>
      </c>
      <c r="K38" s="55">
        <v>270</v>
      </c>
    </row>
    <row r="39" spans="1:11" s="37" customFormat="1" ht="19.5" customHeight="1" x14ac:dyDescent="0.15">
      <c r="A39" s="94">
        <v>29</v>
      </c>
      <c r="B39" s="156"/>
      <c r="C39" s="84"/>
      <c r="D39" s="89" t="s">
        <v>48</v>
      </c>
      <c r="E39" s="89">
        <v>52130</v>
      </c>
      <c r="F39" s="90">
        <v>2160</v>
      </c>
      <c r="G39" s="91"/>
      <c r="H39" s="118" t="s">
        <v>126</v>
      </c>
      <c r="I39" s="101"/>
      <c r="J39" s="92">
        <v>1970</v>
      </c>
      <c r="K39" s="93">
        <v>190</v>
      </c>
    </row>
    <row r="40" spans="1:11" s="37" customFormat="1" ht="19.5" customHeight="1" x14ac:dyDescent="0.15">
      <c r="A40" s="94">
        <v>30</v>
      </c>
      <c r="B40" s="156"/>
      <c r="C40" s="85" t="s">
        <v>127</v>
      </c>
      <c r="D40" s="89" t="s">
        <v>49</v>
      </c>
      <c r="E40" s="89">
        <v>52131</v>
      </c>
      <c r="F40" s="90">
        <v>1590</v>
      </c>
      <c r="G40" s="91"/>
      <c r="H40" s="118" t="s">
        <v>128</v>
      </c>
      <c r="I40" s="101"/>
      <c r="J40" s="92">
        <v>1140</v>
      </c>
      <c r="K40" s="93">
        <v>450</v>
      </c>
    </row>
    <row r="41" spans="1:11" s="37" customFormat="1" ht="19.5" customHeight="1" x14ac:dyDescent="0.15">
      <c r="A41" s="94">
        <v>31</v>
      </c>
      <c r="B41" s="156"/>
      <c r="C41" s="84">
        <v>24220</v>
      </c>
      <c r="D41" s="89" t="s">
        <v>50</v>
      </c>
      <c r="E41" s="89">
        <v>52132</v>
      </c>
      <c r="F41" s="90">
        <v>3350</v>
      </c>
      <c r="G41" s="91"/>
      <c r="H41" s="118" t="s">
        <v>129</v>
      </c>
      <c r="I41" s="101"/>
      <c r="J41" s="92">
        <v>2620</v>
      </c>
      <c r="K41" s="93">
        <v>730</v>
      </c>
    </row>
    <row r="42" spans="1:11" s="37" customFormat="1" ht="19.5" customHeight="1" x14ac:dyDescent="0.15">
      <c r="A42" s="94">
        <v>32</v>
      </c>
      <c r="B42" s="156"/>
      <c r="C42" s="85"/>
      <c r="D42" s="89" t="s">
        <v>51</v>
      </c>
      <c r="E42" s="89">
        <v>52133</v>
      </c>
      <c r="F42" s="90">
        <v>2700</v>
      </c>
      <c r="G42" s="91"/>
      <c r="H42" s="118" t="s">
        <v>130</v>
      </c>
      <c r="I42" s="101"/>
      <c r="J42" s="92">
        <v>1500</v>
      </c>
      <c r="K42" s="93">
        <v>1200</v>
      </c>
    </row>
    <row r="43" spans="1:11" s="37" customFormat="1" ht="19.5" customHeight="1" x14ac:dyDescent="0.15">
      <c r="A43" s="94">
        <v>33</v>
      </c>
      <c r="B43" s="156"/>
      <c r="C43" s="84" t="s">
        <v>19</v>
      </c>
      <c r="D43" s="96" t="s">
        <v>52</v>
      </c>
      <c r="E43" s="96">
        <v>52134</v>
      </c>
      <c r="F43" s="97">
        <v>2550</v>
      </c>
      <c r="G43" s="98"/>
      <c r="H43" s="120" t="s">
        <v>131</v>
      </c>
      <c r="I43" s="82"/>
      <c r="J43" s="99">
        <v>2510</v>
      </c>
      <c r="K43" s="55">
        <v>40</v>
      </c>
    </row>
    <row r="44" spans="1:11" s="37" customFormat="1" ht="19.5" customHeight="1" x14ac:dyDescent="0.15">
      <c r="A44" s="94">
        <v>34</v>
      </c>
      <c r="B44" s="156"/>
      <c r="C44" s="84">
        <v>19180</v>
      </c>
      <c r="D44" s="89" t="s">
        <v>53</v>
      </c>
      <c r="E44" s="89">
        <v>52135</v>
      </c>
      <c r="F44" s="90">
        <v>1770</v>
      </c>
      <c r="G44" s="91"/>
      <c r="H44" s="118" t="s">
        <v>132</v>
      </c>
      <c r="I44" s="101"/>
      <c r="J44" s="92">
        <v>1600</v>
      </c>
      <c r="K44" s="93">
        <v>170</v>
      </c>
    </row>
    <row r="45" spans="1:11" s="37" customFormat="1" ht="19.5" customHeight="1" x14ac:dyDescent="0.15">
      <c r="A45" s="94">
        <v>35</v>
      </c>
      <c r="B45" s="156"/>
      <c r="C45" s="85"/>
      <c r="D45" s="89" t="s">
        <v>54</v>
      </c>
      <c r="E45" s="89">
        <v>52136</v>
      </c>
      <c r="F45" s="90">
        <v>2210</v>
      </c>
      <c r="G45" s="91"/>
      <c r="H45" s="118" t="s">
        <v>133</v>
      </c>
      <c r="I45" s="101"/>
      <c r="J45" s="92">
        <v>1400</v>
      </c>
      <c r="K45" s="93">
        <v>810</v>
      </c>
    </row>
    <row r="46" spans="1:11" s="37" customFormat="1" ht="19.5" customHeight="1" x14ac:dyDescent="0.15">
      <c r="A46" s="94">
        <v>36</v>
      </c>
      <c r="B46" s="156"/>
      <c r="C46" s="84"/>
      <c r="D46" s="89" t="s">
        <v>55</v>
      </c>
      <c r="E46" s="89">
        <v>52137</v>
      </c>
      <c r="F46" s="90">
        <v>2880</v>
      </c>
      <c r="G46" s="91"/>
      <c r="H46" s="115" t="s">
        <v>134</v>
      </c>
      <c r="I46" s="101"/>
      <c r="J46" s="92">
        <v>1950</v>
      </c>
      <c r="K46" s="93">
        <v>930</v>
      </c>
    </row>
    <row r="47" spans="1:11" s="37" customFormat="1" ht="19.5" customHeight="1" x14ac:dyDescent="0.15">
      <c r="A47" s="107">
        <v>37</v>
      </c>
      <c r="B47" s="165"/>
      <c r="C47" s="87"/>
      <c r="D47" s="81" t="s">
        <v>56</v>
      </c>
      <c r="E47" s="81">
        <v>52138</v>
      </c>
      <c r="F47" s="76">
        <v>2200</v>
      </c>
      <c r="G47" s="77"/>
      <c r="H47" s="125" t="s">
        <v>135</v>
      </c>
      <c r="I47" s="78"/>
      <c r="J47" s="79">
        <v>1950</v>
      </c>
      <c r="K47" s="80">
        <v>250</v>
      </c>
    </row>
    <row r="48" spans="1:11" s="37" customFormat="1" ht="19.5" customHeight="1" x14ac:dyDescent="0.15">
      <c r="A48" s="111">
        <v>38</v>
      </c>
      <c r="B48" s="116" t="s">
        <v>17</v>
      </c>
      <c r="C48" s="110" t="s">
        <v>136</v>
      </c>
      <c r="D48" s="65" t="s">
        <v>57</v>
      </c>
      <c r="E48" s="65">
        <v>52139</v>
      </c>
      <c r="F48" s="56">
        <v>1590</v>
      </c>
      <c r="G48" s="57"/>
      <c r="H48" s="58" t="s">
        <v>137</v>
      </c>
      <c r="I48" s="59"/>
      <c r="J48" s="60">
        <v>800</v>
      </c>
      <c r="K48" s="61">
        <v>790</v>
      </c>
    </row>
    <row r="49" spans="1:12" s="37" customFormat="1" ht="19.5" customHeight="1" x14ac:dyDescent="0.15">
      <c r="A49" s="94">
        <v>39</v>
      </c>
      <c r="B49" s="156" t="s">
        <v>89</v>
      </c>
      <c r="C49" s="85"/>
      <c r="D49" s="89" t="s">
        <v>58</v>
      </c>
      <c r="E49" s="89">
        <v>52141</v>
      </c>
      <c r="F49" s="90">
        <v>4920</v>
      </c>
      <c r="G49" s="91"/>
      <c r="H49" s="112" t="s">
        <v>157</v>
      </c>
      <c r="I49" s="101"/>
      <c r="J49" s="92">
        <v>4270</v>
      </c>
      <c r="K49" s="93">
        <v>650</v>
      </c>
    </row>
    <row r="50" spans="1:12" s="37" customFormat="1" ht="19.5" customHeight="1" x14ac:dyDescent="0.15">
      <c r="A50" s="94">
        <v>40</v>
      </c>
      <c r="B50" s="156"/>
      <c r="C50" s="84"/>
      <c r="D50" s="89" t="s">
        <v>59</v>
      </c>
      <c r="E50" s="89">
        <v>52142</v>
      </c>
      <c r="F50" s="90">
        <v>1760</v>
      </c>
      <c r="G50" s="91"/>
      <c r="H50" s="118" t="s">
        <v>138</v>
      </c>
      <c r="I50" s="101"/>
      <c r="J50" s="92">
        <v>1460</v>
      </c>
      <c r="K50" s="93">
        <v>300</v>
      </c>
    </row>
    <row r="51" spans="1:12" s="37" customFormat="1" ht="19.5" customHeight="1" x14ac:dyDescent="0.15">
      <c r="A51" s="94">
        <v>41</v>
      </c>
      <c r="B51" s="156"/>
      <c r="C51" s="85"/>
      <c r="D51" s="89" t="s">
        <v>60</v>
      </c>
      <c r="E51" s="89">
        <v>52143</v>
      </c>
      <c r="F51" s="90">
        <v>2240</v>
      </c>
      <c r="G51" s="91"/>
      <c r="H51" s="118" t="s">
        <v>154</v>
      </c>
      <c r="I51" s="101"/>
      <c r="J51" s="92">
        <v>1820</v>
      </c>
      <c r="K51" s="93">
        <v>420</v>
      </c>
    </row>
    <row r="52" spans="1:12" s="37" customFormat="1" ht="19.5" customHeight="1" x14ac:dyDescent="0.15">
      <c r="A52" s="94">
        <v>42</v>
      </c>
      <c r="B52" s="156"/>
      <c r="C52" s="84"/>
      <c r="D52" s="89" t="s">
        <v>61</v>
      </c>
      <c r="E52" s="89">
        <v>52145</v>
      </c>
      <c r="F52" s="90">
        <v>1370</v>
      </c>
      <c r="G52" s="91"/>
      <c r="H52" s="115" t="s">
        <v>139</v>
      </c>
      <c r="I52" s="101"/>
      <c r="J52" s="92">
        <v>1350</v>
      </c>
      <c r="K52" s="93">
        <v>20</v>
      </c>
    </row>
    <row r="53" spans="1:12" s="37" customFormat="1" ht="19.5" customHeight="1" x14ac:dyDescent="0.15">
      <c r="A53" s="94">
        <v>43</v>
      </c>
      <c r="B53" s="156"/>
      <c r="C53" s="85"/>
      <c r="D53" s="89" t="s">
        <v>62</v>
      </c>
      <c r="E53" s="89">
        <v>52146</v>
      </c>
      <c r="F53" s="90">
        <v>2260</v>
      </c>
      <c r="G53" s="91"/>
      <c r="H53" s="115" t="s">
        <v>140</v>
      </c>
      <c r="I53" s="101"/>
      <c r="J53" s="92">
        <v>2070</v>
      </c>
      <c r="K53" s="93">
        <v>190</v>
      </c>
    </row>
    <row r="54" spans="1:12" s="37" customFormat="1" ht="19.5" customHeight="1" x14ac:dyDescent="0.15">
      <c r="A54" s="94">
        <v>44</v>
      </c>
      <c r="B54" s="156"/>
      <c r="C54" s="86" t="s">
        <v>141</v>
      </c>
      <c r="D54" s="89" t="s">
        <v>63</v>
      </c>
      <c r="E54" s="89">
        <v>52147</v>
      </c>
      <c r="F54" s="90">
        <v>3670</v>
      </c>
      <c r="G54" s="91"/>
      <c r="H54" s="118" t="s">
        <v>142</v>
      </c>
      <c r="I54" s="101"/>
      <c r="J54" s="92">
        <v>3140</v>
      </c>
      <c r="K54" s="93">
        <v>530</v>
      </c>
    </row>
    <row r="55" spans="1:12" s="37" customFormat="1" ht="19.5" customHeight="1" x14ac:dyDescent="0.15">
      <c r="A55" s="94">
        <v>45</v>
      </c>
      <c r="B55" s="156"/>
      <c r="C55" s="84">
        <v>45020</v>
      </c>
      <c r="D55" s="89" t="s">
        <v>64</v>
      </c>
      <c r="E55" s="89">
        <v>52148</v>
      </c>
      <c r="F55" s="90">
        <v>4280</v>
      </c>
      <c r="G55" s="91"/>
      <c r="H55" s="118" t="s">
        <v>143</v>
      </c>
      <c r="I55" s="101"/>
      <c r="J55" s="92">
        <v>3730</v>
      </c>
      <c r="K55" s="93">
        <v>550</v>
      </c>
    </row>
    <row r="56" spans="1:12" s="37" customFormat="1" ht="19.5" customHeight="1" x14ac:dyDescent="0.15">
      <c r="A56" s="94">
        <v>46</v>
      </c>
      <c r="B56" s="156"/>
      <c r="C56" s="85"/>
      <c r="D56" s="89" t="s">
        <v>65</v>
      </c>
      <c r="E56" s="89">
        <v>52149</v>
      </c>
      <c r="F56" s="90">
        <v>4130</v>
      </c>
      <c r="G56" s="91"/>
      <c r="H56" s="118" t="s">
        <v>144</v>
      </c>
      <c r="I56" s="101"/>
      <c r="J56" s="92">
        <v>3430</v>
      </c>
      <c r="K56" s="93">
        <v>700</v>
      </c>
    </row>
    <row r="57" spans="1:12" s="37" customFormat="1" ht="19.5" customHeight="1" x14ac:dyDescent="0.15">
      <c r="A57" s="94">
        <v>47</v>
      </c>
      <c r="B57" s="156"/>
      <c r="C57" s="84" t="s">
        <v>19</v>
      </c>
      <c r="D57" s="89" t="s">
        <v>66</v>
      </c>
      <c r="E57" s="89">
        <v>52150</v>
      </c>
      <c r="F57" s="90">
        <v>3190</v>
      </c>
      <c r="G57" s="91"/>
      <c r="H57" s="115" t="s">
        <v>145</v>
      </c>
      <c r="I57" s="101"/>
      <c r="J57" s="92">
        <v>2680</v>
      </c>
      <c r="K57" s="93">
        <v>510</v>
      </c>
    </row>
    <row r="58" spans="1:12" s="37" customFormat="1" ht="19.5" customHeight="1" x14ac:dyDescent="0.15">
      <c r="A58" s="94">
        <v>48</v>
      </c>
      <c r="B58" s="156"/>
      <c r="C58" s="84">
        <v>35270</v>
      </c>
      <c r="D58" s="89" t="s">
        <v>67</v>
      </c>
      <c r="E58" s="89">
        <v>52151</v>
      </c>
      <c r="F58" s="90">
        <v>2890</v>
      </c>
      <c r="G58" s="91"/>
      <c r="H58" s="115" t="s">
        <v>146</v>
      </c>
      <c r="I58" s="101"/>
      <c r="J58" s="92">
        <v>2300</v>
      </c>
      <c r="K58" s="93">
        <v>590</v>
      </c>
    </row>
    <row r="59" spans="1:12" s="37" customFormat="1" ht="19.5" customHeight="1" x14ac:dyDescent="0.15">
      <c r="A59" s="94">
        <v>49</v>
      </c>
      <c r="B59" s="156"/>
      <c r="C59" s="86"/>
      <c r="D59" s="89" t="s">
        <v>68</v>
      </c>
      <c r="E59" s="89">
        <v>52152</v>
      </c>
      <c r="F59" s="90">
        <v>3030</v>
      </c>
      <c r="G59" s="91"/>
      <c r="H59" s="118" t="s">
        <v>147</v>
      </c>
      <c r="I59" s="101"/>
      <c r="J59" s="92">
        <v>2580</v>
      </c>
      <c r="K59" s="93">
        <v>450</v>
      </c>
    </row>
    <row r="60" spans="1:12" s="37" customFormat="1" ht="19.5" customHeight="1" x14ac:dyDescent="0.25">
      <c r="A60" s="94">
        <v>50</v>
      </c>
      <c r="B60" s="156"/>
      <c r="C60" s="84"/>
      <c r="D60" s="89" t="s">
        <v>69</v>
      </c>
      <c r="E60" s="89">
        <v>52153</v>
      </c>
      <c r="F60" s="90">
        <v>2940</v>
      </c>
      <c r="G60" s="91"/>
      <c r="H60" s="118" t="s">
        <v>155</v>
      </c>
      <c r="I60" s="101"/>
      <c r="J60" s="92">
        <v>2150</v>
      </c>
      <c r="K60" s="93">
        <v>790</v>
      </c>
      <c r="L60" s="8"/>
    </row>
    <row r="61" spans="1:12" s="37" customFormat="1" ht="19.5" customHeight="1" x14ac:dyDescent="0.15">
      <c r="A61" s="94">
        <v>51</v>
      </c>
      <c r="B61" s="156"/>
      <c r="C61" s="85"/>
      <c r="D61" s="89" t="s">
        <v>70</v>
      </c>
      <c r="E61" s="89">
        <v>52154</v>
      </c>
      <c r="F61" s="90">
        <v>3120</v>
      </c>
      <c r="G61" s="91"/>
      <c r="H61" s="118" t="s">
        <v>148</v>
      </c>
      <c r="I61" s="101"/>
      <c r="J61" s="92">
        <v>970</v>
      </c>
      <c r="K61" s="93">
        <v>2150</v>
      </c>
    </row>
    <row r="62" spans="1:12" s="37" customFormat="1" ht="19.5" customHeight="1" x14ac:dyDescent="0.15">
      <c r="A62" s="94">
        <v>52</v>
      </c>
      <c r="B62" s="156"/>
      <c r="C62" s="85"/>
      <c r="D62" s="89" t="s">
        <v>71</v>
      </c>
      <c r="E62" s="89">
        <v>52156</v>
      </c>
      <c r="F62" s="90">
        <v>1380</v>
      </c>
      <c r="G62" s="91"/>
      <c r="H62" s="118" t="s">
        <v>149</v>
      </c>
      <c r="I62" s="101"/>
      <c r="J62" s="92">
        <v>660</v>
      </c>
      <c r="K62" s="93">
        <v>720</v>
      </c>
    </row>
    <row r="63" spans="1:12" s="37" customFormat="1" ht="19.5" customHeight="1" x14ac:dyDescent="0.15">
      <c r="A63" s="94">
        <v>53</v>
      </c>
      <c r="B63" s="156"/>
      <c r="C63" s="84"/>
      <c r="D63" s="96" t="s">
        <v>72</v>
      </c>
      <c r="E63" s="96">
        <v>52157</v>
      </c>
      <c r="F63" s="97">
        <v>1620</v>
      </c>
      <c r="G63" s="98"/>
      <c r="H63" s="120" t="s">
        <v>150</v>
      </c>
      <c r="I63" s="82"/>
      <c r="J63" s="99">
        <v>1130</v>
      </c>
      <c r="K63" s="55">
        <v>490</v>
      </c>
    </row>
    <row r="64" spans="1:12" s="37" customFormat="1" ht="19.5" customHeight="1" thickBot="1" x14ac:dyDescent="0.2">
      <c r="A64" s="94">
        <v>54</v>
      </c>
      <c r="B64" s="157"/>
      <c r="C64" s="103"/>
      <c r="D64" s="89" t="s">
        <v>73</v>
      </c>
      <c r="E64" s="89">
        <v>52158</v>
      </c>
      <c r="F64" s="90">
        <v>2220</v>
      </c>
      <c r="G64" s="91"/>
      <c r="H64" s="115" t="s">
        <v>151</v>
      </c>
      <c r="I64" s="101"/>
      <c r="J64" s="92">
        <v>1530</v>
      </c>
      <c r="K64" s="93">
        <v>690</v>
      </c>
    </row>
    <row r="65" spans="1:11" s="37" customFormat="1" ht="19.5" customHeight="1" thickTop="1" x14ac:dyDescent="0.15">
      <c r="A65" s="38"/>
      <c r="B65" s="158" t="s">
        <v>85</v>
      </c>
      <c r="C65" s="159"/>
      <c r="D65" s="159"/>
      <c r="E65" s="117"/>
      <c r="F65" s="66">
        <f>SUM(F11:F64)</f>
        <v>136790</v>
      </c>
      <c r="G65" s="67">
        <f>SUM(G11:G64)</f>
        <v>0</v>
      </c>
      <c r="H65" s="68"/>
      <c r="I65" s="69"/>
      <c r="J65" s="70">
        <f>SUM(J11:J64)</f>
        <v>105310</v>
      </c>
      <c r="K65" s="71">
        <f>SUM(K11:K64)</f>
        <v>31480</v>
      </c>
    </row>
    <row r="66" spans="1:11" s="37" customFormat="1" ht="18" customHeight="1" x14ac:dyDescent="0.25">
      <c r="A66" s="39"/>
      <c r="B66" s="39"/>
      <c r="C66" s="39"/>
      <c r="D66" s="39"/>
      <c r="E66" s="39"/>
      <c r="F66" s="40"/>
      <c r="G66" s="41"/>
      <c r="H66" s="42"/>
      <c r="I66" s="43"/>
      <c r="J66" s="44"/>
      <c r="K66" s="44"/>
    </row>
    <row r="67" spans="1:11" s="37" customFormat="1" ht="18" customHeight="1" x14ac:dyDescent="0.25">
      <c r="A67" s="16"/>
      <c r="B67" s="62"/>
      <c r="C67" s="63"/>
      <c r="D67" s="63"/>
      <c r="E67" s="63"/>
      <c r="F67" s="63"/>
      <c r="G67" s="63"/>
      <c r="H67" s="63"/>
      <c r="I67" s="16"/>
      <c r="J67" s="16"/>
      <c r="K67" s="123"/>
    </row>
    <row r="68" spans="1:11" s="37" customFormat="1" ht="18" customHeight="1" x14ac:dyDescent="0.15">
      <c r="A68" s="16"/>
      <c r="B68" s="129" t="s">
        <v>84</v>
      </c>
      <c r="C68" s="130"/>
      <c r="D68" s="131"/>
      <c r="E68" s="131"/>
      <c r="F68" s="132"/>
      <c r="G68" s="132"/>
      <c r="H68" s="133"/>
      <c r="I68" s="16"/>
      <c r="J68" s="16"/>
      <c r="K68" s="123"/>
    </row>
    <row r="69" spans="1:11" s="37" customFormat="1" ht="18" customHeight="1" x14ac:dyDescent="0.25">
      <c r="A69" s="16"/>
      <c r="B69" s="45" t="s">
        <v>86</v>
      </c>
      <c r="C69" s="39"/>
      <c r="D69" s="39"/>
      <c r="E69" s="39"/>
      <c r="F69" s="46"/>
      <c r="G69" s="47"/>
      <c r="H69" s="134"/>
      <c r="I69" s="16"/>
      <c r="J69" s="16"/>
      <c r="K69" s="123"/>
    </row>
    <row r="70" spans="1:11" s="37" customFormat="1" ht="18" customHeight="1" x14ac:dyDescent="0.25">
      <c r="A70" s="16"/>
      <c r="B70" s="45" t="s">
        <v>156</v>
      </c>
      <c r="C70" s="39"/>
      <c r="D70" s="39"/>
      <c r="E70" s="39"/>
      <c r="F70" s="46"/>
      <c r="G70" s="47"/>
      <c r="H70" s="135"/>
      <c r="I70" s="16"/>
      <c r="J70" s="16"/>
      <c r="K70" s="123"/>
    </row>
    <row r="71" spans="1:11" s="8" customFormat="1" ht="18" customHeight="1" x14ac:dyDescent="0.25">
      <c r="A71" s="39"/>
      <c r="B71" s="160" t="s">
        <v>152</v>
      </c>
      <c r="C71" s="161"/>
      <c r="D71" s="161"/>
      <c r="E71" s="161"/>
      <c r="F71" s="161"/>
      <c r="G71" s="161"/>
      <c r="H71" s="161"/>
      <c r="J71" s="48"/>
      <c r="K71" s="48"/>
    </row>
    <row r="72" spans="1:11" s="8" customFormat="1" ht="18" customHeight="1" x14ac:dyDescent="0.25">
      <c r="B72" s="161"/>
      <c r="C72" s="161"/>
      <c r="D72" s="161"/>
      <c r="E72" s="161"/>
      <c r="F72" s="161"/>
      <c r="G72" s="161"/>
      <c r="H72" s="161"/>
      <c r="I72" s="49"/>
      <c r="J72" s="49"/>
    </row>
    <row r="73" spans="1:11" s="37" customFormat="1" ht="18" customHeight="1" x14ac:dyDescent="0.15">
      <c r="B73" s="161"/>
      <c r="C73" s="161"/>
      <c r="D73" s="161"/>
      <c r="E73" s="161"/>
      <c r="F73" s="161"/>
      <c r="G73" s="161"/>
      <c r="H73" s="161"/>
      <c r="I73" s="16"/>
    </row>
    <row r="74" spans="1:11" s="8" customFormat="1" ht="18" customHeight="1" x14ac:dyDescent="0.3">
      <c r="B74" s="50"/>
      <c r="C74" s="50"/>
      <c r="D74" s="50"/>
      <c r="E74" s="50"/>
      <c r="F74" s="50"/>
      <c r="G74" s="50"/>
      <c r="H74" s="50"/>
      <c r="I74" s="16"/>
    </row>
    <row r="75" spans="1:11" s="8" customFormat="1" ht="18" customHeight="1" x14ac:dyDescent="0.25">
      <c r="A75" s="37"/>
      <c r="B75" s="37"/>
      <c r="D75" s="37"/>
      <c r="E75" s="37"/>
      <c r="F75" s="122"/>
      <c r="G75" s="122"/>
      <c r="H75" s="51"/>
    </row>
    <row r="76" spans="1:11" s="8" customFormat="1" ht="18" customHeight="1" x14ac:dyDescent="0.25">
      <c r="B76" s="37"/>
      <c r="F76" s="122"/>
      <c r="G76" s="122"/>
      <c r="H76" s="51"/>
    </row>
    <row r="77" spans="1:11" ht="18" customHeight="1" x14ac:dyDescent="0.15">
      <c r="B77" s="1"/>
      <c r="F77" s="3"/>
      <c r="G77" s="3"/>
    </row>
    <row r="78" spans="1:11" ht="15.95" customHeight="1" x14ac:dyDescent="0.15">
      <c r="F78" s="3"/>
      <c r="G78" s="3"/>
    </row>
    <row r="79" spans="1:11" ht="15.95" customHeight="1" x14ac:dyDescent="0.15"/>
    <row r="80" spans="1:11" ht="15.95" customHeight="1" x14ac:dyDescent="0.15"/>
    <row r="81" ht="15.95" customHeight="1" x14ac:dyDescent="0.15"/>
    <row r="82" ht="15.95" customHeight="1" x14ac:dyDescent="0.15"/>
    <row r="83" ht="15.95" customHeight="1" x14ac:dyDescent="0.15"/>
    <row r="84" ht="15.95" customHeight="1" x14ac:dyDescent="0.15"/>
    <row r="85" ht="15.95" customHeight="1" x14ac:dyDescent="0.15"/>
    <row r="86" ht="15.95" customHeight="1" x14ac:dyDescent="0.15"/>
    <row r="87" ht="15.95" customHeight="1" x14ac:dyDescent="0.15"/>
    <row r="88" ht="15.95" customHeight="1" x14ac:dyDescent="0.15"/>
  </sheetData>
  <sheetProtection formatCells="0" insertHyperlinks="0"/>
  <mergeCells count="23">
    <mergeCell ref="B49:B64"/>
    <mergeCell ref="B65:D65"/>
    <mergeCell ref="B71:H73"/>
    <mergeCell ref="H10:I10"/>
    <mergeCell ref="B11:B24"/>
    <mergeCell ref="B25:B27"/>
    <mergeCell ref="B31:B37"/>
    <mergeCell ref="B38:B47"/>
    <mergeCell ref="B28:B30"/>
    <mergeCell ref="B8:C8"/>
    <mergeCell ref="D8:G8"/>
    <mergeCell ref="B2:C2"/>
    <mergeCell ref="D2:F2"/>
    <mergeCell ref="B3:C3"/>
    <mergeCell ref="D3:F3"/>
    <mergeCell ref="B4:C4"/>
    <mergeCell ref="D4:F4"/>
    <mergeCell ref="B5:C5"/>
    <mergeCell ref="D5:F5"/>
    <mergeCell ref="B6:C6"/>
    <mergeCell ref="D6:G6"/>
    <mergeCell ref="B7:C7"/>
    <mergeCell ref="D7:F7"/>
  </mergeCells>
  <phoneticPr fontId="69"/>
  <conditionalFormatting sqref="C17 C26 C29 C33 C41 C55">
    <cfRule type="cellIs" dxfId="1" priority="1" operator="notEqual">
      <formula>#REF!</formula>
    </cfRule>
  </conditionalFormatting>
  <conditionalFormatting sqref="F11:F65 J11:K65 C20 C36 C44 C58">
    <cfRule type="expression" dxfId="0" priority="2">
      <formula>C11&lt;&gt;#REF!</formula>
    </cfRule>
  </conditionalFormatting>
  <printOptions horizontalCentered="1"/>
  <pageMargins left="0.19685039370078741" right="0.19685039370078741" top="0.47244094488188981" bottom="0.19685039370078741" header="7.874015748031496E-2" footer="7.874015748031496E-2"/>
  <pageSetup paperSize="9" scale="55" orientation="portrait" verticalDpi="300" r:id="rId1"/>
  <headerFooter alignWithMargins="0">
    <oddFooter>&amp;C&amp;P/&amp;N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0c27de-784b-4938-9709-35b688f5df0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17795ACC0AF244852994274C959F4B" ma:contentTypeVersion="19" ma:contentTypeDescription="新しいドキュメントを作成します。" ma:contentTypeScope="" ma:versionID="c037e096111807572520382675b708c2">
  <xsd:schema xmlns:xsd="http://www.w3.org/2001/XMLSchema" xmlns:xs="http://www.w3.org/2001/XMLSchema" xmlns:p="http://schemas.microsoft.com/office/2006/metadata/properties" xmlns:ns3="9b0c27de-784b-4938-9709-35b688f5df02" xmlns:ns4="cd45282f-eeb6-4b65-a16a-f44e6ef48c98" targetNamespace="http://schemas.microsoft.com/office/2006/metadata/properties" ma:root="true" ma:fieldsID="258ac33f35859567222dac21f3af9f1a" ns3:_="" ns4:_="">
    <xsd:import namespace="9b0c27de-784b-4938-9709-35b688f5df02"/>
    <xsd:import namespace="cd45282f-eeb6-4b65-a16a-f44e6ef48c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c27de-784b-4938-9709-35b688f5d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5282f-eeb6-4b65-a16a-f44e6ef48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17F9E2-FF15-40D0-9A63-C4CC6620E8D5}">
  <ds:schemaRefs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9b0c27de-784b-4938-9709-35b688f5df02"/>
    <ds:schemaRef ds:uri="http://purl.org/dc/dcmitype/"/>
    <ds:schemaRef ds:uri="cd45282f-eeb6-4b65-a16a-f44e6ef48c98"/>
    <ds:schemaRef ds:uri="http://schemas.openxmlformats.org/package/2006/metadata/core-properties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C8B7FA3-A954-4A49-AFD7-3643BCF94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c27de-784b-4938-9709-35b688f5df02"/>
    <ds:schemaRef ds:uri="cd45282f-eeb6-4b65-a16a-f44e6ef48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8D805D-EF23-4501-B2B1-BF9AF75F14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京都西南</vt:lpstr>
      <vt:lpstr>京都西南!_FilterDatabase</vt:lpstr>
      <vt:lpstr>京都西南!Print_Area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サンケイリビング新聞社</dc:creator>
  <cp:lastModifiedBy>天ケ瀬　美佐子</cp:lastModifiedBy>
  <cp:lastPrinted>2026-02-27T01:28:08Z</cp:lastPrinted>
  <dcterms:created xsi:type="dcterms:W3CDTF">2015-09-11T05:41:45Z</dcterms:created>
  <dcterms:modified xsi:type="dcterms:W3CDTF">2026-09-30T11:18:39Z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0x0101002717795ACC0AF244852994274C959F4B</vt:lpwstr>
  </property>
</Properties>
</file>