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13_ncr:1_{B1D5A95E-E036-4A27-8D7B-4E8EB8BD1CB8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加古川" sheetId="691" r:id="rId1"/>
  </sheets>
  <definedNames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加古川!$A$1:$K$62</definedName>
    <definedName name="Z_12B79591_0D7E_424A_BCB9_01520579CC20_.wvu.FilterData" localSheetId="0" hidden="1">加古川!$B$10:$K$10</definedName>
    <definedName name="Z_12B79591_0D7E_424A_BCB9_01520579CC20_.wvu.PrintArea" localSheetId="0" hidden="1">加古川!$B$1:$K$64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localSheetId="0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50" i="691" l="1"/>
  <c r="J50" i="691"/>
  <c r="G50" i="691"/>
  <c r="F50" i="691"/>
  <c r="C46" i="691"/>
  <c r="C42" i="691"/>
  <c r="C24" i="691"/>
  <c r="D5" i="691"/>
  <c r="D3" i="691"/>
</calcChain>
</file>

<file path=xl/sharedStrings.xml><?xml version="1.0" encoding="utf-8"?>
<sst xmlns="http://schemas.openxmlformats.org/spreadsheetml/2006/main" count="89" uniqueCount="85">
  <si>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</si>
  <si>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</si>
  <si>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</si>
  <si>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</si>
  <si>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</si>
  <si>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</si>
  <si>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</si>
  <si>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</si>
  <si>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</si>
  <si>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No.</t>
  </si>
  <si>
    <t>グループ</t>
  </si>
  <si>
    <t>折込部数</t>
  </si>
  <si>
    <t>実施部数</t>
    <rPh sb="0" eb="2">
      <t>ジッシ</t>
    </rPh>
    <phoneticPr fontId="72"/>
  </si>
  <si>
    <t>配布町丁</t>
  </si>
  <si>
    <t>集合部数</t>
  </si>
  <si>
    <t>①</t>
  </si>
  <si>
    <t>②</t>
  </si>
  <si>
    <t>③</t>
  </si>
  <si>
    <t>④</t>
  </si>
  <si>
    <t>リビング加古川</t>
    <rPh sb="4" eb="7">
      <t>カコガワ</t>
    </rPh>
    <phoneticPr fontId="72"/>
  </si>
  <si>
    <t>加古川市</t>
  </si>
  <si>
    <t>高砂市</t>
  </si>
  <si>
    <t>加古郡　　　　　播磨町</t>
    <phoneticPr fontId="77"/>
  </si>
  <si>
    <t>戸建部数</t>
    <phoneticPr fontId="77"/>
  </si>
  <si>
    <t>★東神吉町神吉、東神吉町出河原、●米田町船頭、●東神吉町砂部、●東神吉町西井ノ口</t>
  </si>
  <si>
    <t>★●加古川町大野、●加古川町中津、●加古川町河原、●加古川町溝之口</t>
  </si>
  <si>
    <t>●尾上町今福、★●尾上町長田、●尾上町安田、●加古川町北在家、●尾上町口里</t>
  </si>
  <si>
    <t>神爪1・2・3～6（米田地区）、★阿弥陀町魚橋、★米田町神爪、●米田町島</t>
  </si>
  <si>
    <t>●米田町島、米田団地、●米田町米田、●米田町塩市</t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</si>
  <si>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</si>
  <si>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</si>
  <si>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●尾上町安田、●野口町長砂、●野口町良野、●加古川町北在家、●野口町古大内</t>
    <rPh sb="22" eb="26">
      <t>カコガワチョウ</t>
    </rPh>
    <rPh sb="26" eb="27">
      <t>キタ</t>
    </rPh>
    <rPh sb="27" eb="29">
      <t>ザイケ</t>
    </rPh>
    <rPh sb="31" eb="32">
      <t>ノ</t>
    </rPh>
    <rPh sb="32" eb="33">
      <t>クチ</t>
    </rPh>
    <rPh sb="33" eb="34">
      <t>チョウ</t>
    </rPh>
    <rPh sb="34" eb="35">
      <t>フル</t>
    </rPh>
    <rPh sb="35" eb="37">
      <t>オオウチ</t>
    </rPh>
    <phoneticPr fontId="88"/>
  </si>
  <si>
    <t>●米田町米田、●米田町塩市、★●米田町古新</t>
    <rPh sb="16" eb="19">
      <t>ヨネダチョウ</t>
    </rPh>
    <rPh sb="19" eb="21">
      <t>コシン</t>
    </rPh>
    <phoneticPr fontId="88"/>
  </si>
  <si>
    <t>★六分一</t>
    <rPh sb="1" eb="3">
      <t>ロクブ</t>
    </rPh>
    <rPh sb="3" eb="4">
      <t>イチ</t>
    </rPh>
    <phoneticPr fontId="88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</si>
  <si>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</si>
  <si>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</si>
  <si>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</si>
  <si>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</si>
  <si>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</si>
  <si>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</si>
  <si>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●野口町二屋、●平岡町二俣、●平岡町一色、平岡町一色東1～3、●別府町別府</t>
  </si>
  <si>
    <t>●加古川町稲屋、★●尾上町養田、●尾上町今福、★●尾上町長田、★●尾上町池田、尾上町養田1～3</t>
    <rPh sb="39" eb="41">
      <t>オノウエ</t>
    </rPh>
    <rPh sb="41" eb="42">
      <t>チョウ</t>
    </rPh>
    <rPh sb="42" eb="44">
      <t>ヨウダ</t>
    </rPh>
    <phoneticPr fontId="88"/>
  </si>
  <si>
    <t>●平岡町新在家、●平岡町二俣、平岡町新在家1～3</t>
    <rPh sb="15" eb="18">
      <t>ヒラオカチョウ</t>
    </rPh>
    <rPh sb="18" eb="21">
      <t>シンザイケ</t>
    </rPh>
    <phoneticPr fontId="88"/>
  </si>
  <si>
    <t>●野添、野添城1～3、上野添1～3、北野添1～3、西野添4</t>
    <rPh sb="11" eb="12">
      <t>カミ</t>
    </rPh>
    <rPh sb="18" eb="19">
      <t>キタ</t>
    </rPh>
    <rPh sb="19" eb="21">
      <t>ノゾエ</t>
    </rPh>
    <rPh sb="25" eb="26">
      <t>ニシ</t>
    </rPh>
    <rPh sb="26" eb="28">
      <t>ノゾエ</t>
    </rPh>
    <phoneticPr fontId="88"/>
  </si>
  <si>
    <t>南大中1・2、宮北1～3、本荘★、本荘1～4、北本荘2、東本荘1～3</t>
  </si>
  <si>
    <t>●野口町北野、★●野口町野口、★●野口町坂元、●平岡町新在家、野口町坂元北1～5</t>
    <rPh sb="31" eb="34">
      <t>ノグチチョウ</t>
    </rPh>
    <rPh sb="34" eb="36">
      <t>サカモト</t>
    </rPh>
    <rPh sb="36" eb="37">
      <t>キタ</t>
    </rPh>
    <phoneticPr fontId="88"/>
  </si>
  <si>
    <t>西野添1～3・5、南野添1～3、大中1～4、★東野添1・2・3、北古田1・2、●野添</t>
    <rPh sb="0" eb="1">
      <t>ニシ</t>
    </rPh>
    <rPh sb="23" eb="24">
      <t>ヒガシ</t>
    </rPh>
    <rPh sb="24" eb="26">
      <t>ノゾエ</t>
    </rPh>
    <rPh sb="32" eb="33">
      <t>キタ</t>
    </rPh>
    <rPh sb="33" eb="35">
      <t>フルタ</t>
    </rPh>
    <rPh sb="40" eb="42">
      <t>ノゾエ</t>
    </rPh>
    <phoneticPr fontId="88"/>
  </si>
  <si>
    <t>★国安、★中村、★国岡、国岡1～6、国北1・2、★岡</t>
    <rPh sb="1" eb="3">
      <t>クニヤス</t>
    </rPh>
    <rPh sb="5" eb="7">
      <t>ナカムラ</t>
    </rPh>
    <rPh sb="9" eb="11">
      <t>クニオカ</t>
    </rPh>
    <rPh sb="12" eb="14">
      <t>クニオカ</t>
    </rPh>
    <rPh sb="18" eb="19">
      <t>クニ</t>
    </rPh>
    <rPh sb="19" eb="20">
      <t>キタ</t>
    </rPh>
    <rPh sb="25" eb="26">
      <t>オカ</t>
    </rPh>
    <phoneticPr fontId="88"/>
  </si>
  <si>
    <t>南大中3、古田1～3、北本荘1・3～7、宮西1～3</t>
  </si>
  <si>
    <t>※ 一般紙折込と手法が相違しますので、必ず予備部数(２％）を加えて納品してください。お申込みはグループ単位になります。またご請求は実際の折込部数でさせていただきます。</t>
    <phoneticPr fontId="69"/>
  </si>
  <si>
    <t>※ ●は複数グループにまたがる町丁名、★は一部の地域に配布している町丁名です。なお上記町内の全世帯配布ではありません。</t>
    <phoneticPr fontId="69"/>
  </si>
  <si>
    <t>合　計</t>
    <rPh sb="0" eb="1">
      <t>ゴウ</t>
    </rPh>
    <rPh sb="2" eb="3">
      <t>ケイ</t>
    </rPh>
    <phoneticPr fontId="69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</si>
  <si>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</si>
  <si>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</si>
  <si>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r>
      <t>配布方法　：　　</t>
    </r>
    <r>
      <rPr>
        <b/>
        <sz val="14"/>
        <rFont val="ＭＳ Ｐゴシック"/>
        <family val="3"/>
        <charset val="128"/>
      </rPr>
      <t>通常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戸建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</si>
  <si>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支払日</t>
    <rPh sb="0" eb="3">
      <t>シハライビ</t>
    </rPh>
    <phoneticPr fontId="69"/>
  </si>
  <si>
    <t>※ 申込最低部数は2,000部かつグループ単位。グループの部数調整は致しかねます。</t>
    <rPh sb="21" eb="23">
      <t>タンイ</t>
    </rPh>
    <rPh sb="29" eb="31">
      <t>ブスウ</t>
    </rPh>
    <rPh sb="31" eb="33">
      <t>チョウセイ</t>
    </rPh>
    <rPh sb="34" eb="35">
      <t>イタ</t>
    </rPh>
    <phoneticPr fontId="69"/>
  </si>
  <si>
    <t>CD</t>
    <phoneticPr fontId="69"/>
  </si>
  <si>
    <t>●加古川町美乃利、●加古川町溝之口、●加古川町篠原町、●加古川町中津、●加古川町河原、★●加古川町大野</t>
    <phoneticPr fontId="88"/>
  </si>
  <si>
    <t>●加古川町西河原、●加古川町河原、●加古川町寺家町、●加古川町篠原町、●加古川町本町、●加古川町木村、●加古川町粟津</t>
    <phoneticPr fontId="69"/>
  </si>
  <si>
    <t>●加古川町稲屋、●加古川町西河原、●加古川町本町、●加古川町木村、●加古川町友沢、●加古川町備後</t>
    <rPh sb="38" eb="40">
      <t>トモサワ</t>
    </rPh>
    <phoneticPr fontId="88"/>
  </si>
  <si>
    <t>●加古川町稲屋、●加古川町木村、●加古川町備後、●加古川町粟津、●加古川町北在家、●加古川町南備後、●尾上町安田、●尾上町今福</t>
    <phoneticPr fontId="69"/>
  </si>
  <si>
    <t>●加古川町美乃利、●加古川町粟津、●加古川町寺家町、●加古川町溝之口、●加古川町平野、●野口町良野、●尾上町安田、●加古川町北在家、●加古川町篠原町</t>
    <phoneticPr fontId="88"/>
  </si>
  <si>
    <t>●加古川町稲屋、●加古川町備後、●加古川町南備後、★●尾上町養田、尾上町旭1～3、●尾上町今福、●加古川町友沢</t>
    <phoneticPr fontId="69"/>
  </si>
  <si>
    <t>●野口町良野 、★●野口町坂元、●野口町長砂、●平岡町新在家、●野口町古大内、★●野口町野口、●加古川町平野</t>
    <phoneticPr fontId="69"/>
  </si>
  <si>
    <t>★野口町水足、●野口町北野、★●野口町野口、★神野町石守、神野町石守1・2・3、★神野町福留、★神野町福留1</t>
    <rPh sb="23" eb="24">
      <t>カミ</t>
    </rPh>
    <rPh sb="24" eb="25">
      <t>ノ</t>
    </rPh>
    <rPh sb="25" eb="26">
      <t>マチ</t>
    </rPh>
    <rPh sb="26" eb="27">
      <t>イシ</t>
    </rPh>
    <rPh sb="27" eb="28">
      <t>モリ</t>
    </rPh>
    <rPh sb="29" eb="31">
      <t>カンノ</t>
    </rPh>
    <rPh sb="31" eb="32">
      <t>チョウ</t>
    </rPh>
    <rPh sb="32" eb="33">
      <t>イシ</t>
    </rPh>
    <rPh sb="33" eb="34">
      <t>マモル</t>
    </rPh>
    <rPh sb="41" eb="42">
      <t>カン</t>
    </rPh>
    <rPh sb="42" eb="43">
      <t>ノ</t>
    </rPh>
    <rPh sb="43" eb="44">
      <t>チョウ</t>
    </rPh>
    <rPh sb="44" eb="45">
      <t>フク</t>
    </rPh>
    <rPh sb="45" eb="46">
      <t>ト</t>
    </rPh>
    <phoneticPr fontId="88"/>
  </si>
  <si>
    <t>●平岡町新在家、●野口町二屋、●平岡町一色、●野口町坂井、●野口町古大内、平岡町一色西1・2、●別府町別府</t>
    <phoneticPr fontId="69"/>
  </si>
  <si>
    <t>●別府町新野辺、別府町新野辺北町1～8、●野口町坂井、●別府町別府、●平岡町一色、★平岡町八反田、●野口町長砂、●尾上町口里、★●平岡町中野</t>
    <phoneticPr fontId="88"/>
  </si>
  <si>
    <t>中島1～3（伊保地区）、●米田町塩市、美保里（伊保地区）、百合丘（伊保地区）、緑丘1・2（伊保地区）、荒井町小松原4～5、★●米田町古新、末広町</t>
    <phoneticPr fontId="88"/>
  </si>
  <si>
    <t>地区</t>
    <rPh sb="0" eb="2">
      <t>チク</t>
    </rPh>
    <phoneticPr fontId="77"/>
  </si>
  <si>
    <t>稲美町</t>
    <phoneticPr fontId="69"/>
  </si>
  <si>
    <r>
      <rPr>
        <sz val="14"/>
        <rFont val="ＭＳ Ｐゴシック"/>
        <family val="3"/>
        <charset val="128"/>
      </rPr>
      <t>【ご納品先】　</t>
    </r>
    <r>
      <rPr>
        <b/>
        <sz val="14"/>
        <rFont val="ＭＳ Ｐゴシック"/>
        <family val="3"/>
        <charset val="128"/>
      </rPr>
      <t>姫路合同貨物自動車株式会社 リビング折込係
住所：兵庫県姫路市北原584-1 ／ TEL：079-247-2500 ／ 担当者：坂本</t>
    </r>
    <rPh sb="7" eb="9">
      <t>ヒメジ</t>
    </rPh>
    <rPh sb="9" eb="11">
      <t>ゴウドウ</t>
    </rPh>
    <rPh sb="11" eb="13">
      <t>カモツ</t>
    </rPh>
    <rPh sb="13" eb="16">
      <t>ジドウシャ</t>
    </rPh>
    <rPh sb="16" eb="20">
      <t>カブシキガイシャ</t>
    </rPh>
    <rPh sb="25" eb="27">
      <t>オリコミ</t>
    </rPh>
    <rPh sb="27" eb="28">
      <t>ガカリ</t>
    </rPh>
    <rPh sb="29" eb="31">
      <t>ジュウショ</t>
    </rPh>
    <rPh sb="71" eb="73">
      <t>サカモト</t>
    </rPh>
    <phoneticPr fontId="69"/>
  </si>
  <si>
    <t>★●平岡町土山</t>
    <phoneticPr fontId="69"/>
  </si>
  <si>
    <t>新神野1～8、★神野町西条、西条山手2、山手1～3</t>
    <rPh sb="0" eb="1">
      <t>シン</t>
    </rPh>
    <rPh sb="1" eb="2">
      <t>カミ</t>
    </rPh>
    <rPh sb="2" eb="3">
      <t>ノ</t>
    </rPh>
    <rPh sb="8" eb="9">
      <t>カミ</t>
    </rPh>
    <rPh sb="9" eb="10">
      <t>ノ</t>
    </rPh>
    <rPh sb="10" eb="11">
      <t>マチ</t>
    </rPh>
    <rPh sb="11" eb="13">
      <t>サイジョウ</t>
    </rPh>
    <rPh sb="14" eb="16">
      <t>サイジョウ</t>
    </rPh>
    <rPh sb="16" eb="18">
      <t>ヤマテ</t>
    </rPh>
    <rPh sb="20" eb="22">
      <t>ヤマテ</t>
    </rPh>
    <phoneticPr fontId="88"/>
  </si>
  <si>
    <t>※ 戸建、集合の選別配布部数は、配送の関係上リビング・クルー単位で端数を切り捨てて設定しておりますので、ご了解ください。</t>
    <phoneticPr fontId="69"/>
  </si>
  <si>
    <t>★●東神吉町西井ノ口、★●米田町船頭、★米田町平津</t>
    <rPh sb="5" eb="6">
      <t>マチ</t>
    </rPh>
    <phoneticPr fontId="88"/>
  </si>
  <si>
    <t>★●尾上町口里、★●尾上町池田、★●尾上町長田</t>
    <phoneticPr fontId="69"/>
  </si>
  <si>
    <t>★●平岡町新在家</t>
    <phoneticPr fontId="69"/>
  </si>
  <si>
    <t>●平岡町新在家</t>
    <phoneticPr fontId="69"/>
  </si>
  <si>
    <t>★●平岡町土山、★●平岡町山之上</t>
    <phoneticPr fontId="69"/>
  </si>
  <si>
    <t>★西神吉町岸、★西神吉町大国</t>
    <rPh sb="8" eb="9">
      <t>ニシ</t>
    </rPh>
    <rPh sb="9" eb="11">
      <t>カンキ</t>
    </rPh>
    <rPh sb="11" eb="12">
      <t>マチ</t>
    </rPh>
    <rPh sb="12" eb="14">
      <t>オオクニ</t>
    </rPh>
    <phoneticPr fontId="88"/>
  </si>
  <si>
    <t>2026年10月～</t>
    <phoneticPr fontId="86"/>
  </si>
  <si>
    <r>
      <t>★●平岡町高畑、平岡町西谷、●平岡町二俣、★●平岡町山之上</t>
    </r>
    <r>
      <rPr>
        <sz val="11"/>
        <color rgb="FF0070C0"/>
        <rFont val="ＭＳ Ｐゴシック"/>
        <family val="3"/>
        <charset val="128"/>
      </rPr>
      <t>、</t>
    </r>
    <r>
      <rPr>
        <sz val="11"/>
        <rFont val="ＭＳ Ｐゴシック"/>
        <family val="3"/>
        <charset val="128"/>
      </rPr>
      <t>平岡町つつじ野</t>
    </r>
    <rPh sb="30" eb="33">
      <t>ヒラオカチョウ</t>
    </rPh>
    <rPh sb="36" eb="37">
      <t>ノ</t>
    </rPh>
    <phoneticPr fontId="88"/>
  </si>
  <si>
    <r>
      <t>●別府町新野辺、別府町中島町、別府町本町</t>
    </r>
    <r>
      <rPr>
        <b/>
        <strike/>
        <sz val="11"/>
        <rFont val="ＭＳ Ｐゴシック"/>
        <family val="3"/>
        <charset val="128"/>
      </rPr>
      <t>1・</t>
    </r>
    <r>
      <rPr>
        <sz val="11"/>
        <rFont val="ＭＳ Ｐゴシック"/>
        <family val="3"/>
        <charset val="128"/>
      </rPr>
      <t>2、別府町宮田町、別府町西町、別府町元町、別府町東町、別府町石町、別府町朝日町</t>
    </r>
    <phoneticPr fontId="69"/>
  </si>
  <si>
    <t>今市1・2、荒井町（扇町、御旅1・2、紙町、小松原1、千鳥3、中新町、蓮池1東本町、高砂町（朝日町1・2）、浜田町1</t>
    <rPh sb="0" eb="2">
      <t>イマイチ</t>
    </rPh>
    <rPh sb="6" eb="9">
      <t>アライチョウ</t>
    </rPh>
    <rPh sb="10" eb="12">
      <t>オオギマチ</t>
    </rPh>
    <rPh sb="13" eb="15">
      <t>オタビ</t>
    </rPh>
    <rPh sb="19" eb="21">
      <t>カミマチ</t>
    </rPh>
    <rPh sb="22" eb="25">
      <t>コマツバラ</t>
    </rPh>
    <rPh sb="27" eb="29">
      <t>チドリ</t>
    </rPh>
    <rPh sb="31" eb="32">
      <t>ナカ</t>
    </rPh>
    <rPh sb="32" eb="34">
      <t>シンマチ</t>
    </rPh>
    <rPh sb="35" eb="37">
      <t>ハスイケ</t>
    </rPh>
    <rPh sb="38" eb="41">
      <t>ヒガシホンマチ</t>
    </rPh>
    <phoneticPr fontId="8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</si>
</sst>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&quot;;@"/>
    <numFmt numFmtId="177" formatCode="0.E+00"/>
    <numFmt numFmtId="179" formatCode="#,##0_ ;[Red]\-#,##0\ "/>
    <numFmt numFmtId="184" formatCode="m/d;@"/>
  </numFmts>
  <fonts count="10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b/>
      <sz val="22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2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trike/>
      <sz val="11"/>
      <name val="ＭＳ Ｐゴシック"/>
      <family val="3"/>
      <charset val="128"/>
    </font>
    <font>
      <sz val="14"/>
      <color theme="1"/>
      <name val="HGP創英角ｺﾞｼｯｸUB"/>
      <family val="3"/>
      <charset val="128"/>
    </font>
    <font>
      <b/>
      <sz val="2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0" fontId="75" fillId="0" borderId="0"/>
    <xf numFmtId="38" fontId="75" fillId="0" borderId="0" applyFont="0" applyFill="0" applyBorder="0" applyAlignment="0" applyProtection="0"/>
    <xf numFmtId="0" fontId="87" fillId="4" borderId="0"/>
    <xf numFmtId="0" fontId="75" fillId="0" borderId="0">
      <alignment vertical="center"/>
    </xf>
    <xf numFmtId="0" fontId="70" fillId="0" borderId="0">
      <alignment vertical="center"/>
    </xf>
    <xf numFmtId="0" fontId="75" fillId="0" borderId="0"/>
    <xf numFmtId="38" fontId="75" fillId="0" borderId="0" applyFont="0" applyFill="0" applyBorder="0" applyAlignment="0" applyProtection="0"/>
    <xf numFmtId="38" fontId="85" fillId="0" borderId="0" applyFont="0" applyFill="0" applyBorder="0" applyAlignment="0" applyProtection="0"/>
    <xf numFmtId="37" fontId="87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7" fillId="0" borderId="0">
      <alignment vertical="center"/>
    </xf>
    <xf numFmtId="0" fontId="89" fillId="0" borderId="0">
      <alignment vertical="center"/>
    </xf>
    <xf numFmtId="0" fontId="67" fillId="0" borderId="0">
      <alignment vertical="center"/>
    </xf>
    <xf numFmtId="0" fontId="75" fillId="0" borderId="0"/>
    <xf numFmtId="0" fontId="67" fillId="0" borderId="0">
      <alignment vertical="center"/>
    </xf>
    <xf numFmtId="0" fontId="89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7" fillId="4" borderId="0"/>
    <xf numFmtId="0" fontId="75" fillId="0" borderId="0"/>
    <xf numFmtId="0" fontId="75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0" fontId="59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5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5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5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82" fillId="0" borderId="0" applyFont="0" applyFill="0" applyBorder="0" applyAlignment="0" applyProtection="0">
      <alignment vertical="center"/>
    </xf>
    <xf numFmtId="0" fontId="89" fillId="0" borderId="0">
      <alignment vertical="center"/>
    </xf>
    <xf numFmtId="0" fontId="82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75" fillId="0" borderId="0" xfId="0" applyFont="1" applyAlignment="1">
      <alignment horizontal="center"/>
    </xf>
    <xf numFmtId="0" fontId="75" fillId="0" borderId="0" xfId="0" applyFont="1" applyAlignment="1">
      <alignment horizontal="left" vertical="center"/>
    </xf>
    <xf numFmtId="0" fontId="81" fillId="0" borderId="0" xfId="0" applyFont="1" applyAlignment="1">
      <alignment horizontal="center"/>
    </xf>
    <xf numFmtId="0" fontId="75" fillId="0" borderId="7" xfId="0" applyFont="1" applyBorder="1" applyAlignment="1">
      <alignment horizontal="center" vertical="center" wrapText="1"/>
    </xf>
    <xf numFmtId="0" fontId="83" fillId="0" borderId="0" xfId="0" applyFont="1" applyAlignment="1">
      <alignment horizontal="center"/>
    </xf>
    <xf numFmtId="0" fontId="76" fillId="0" borderId="0" xfId="0" applyFont="1" applyAlignment="1">
      <alignment horizontal="center"/>
    </xf>
    <xf numFmtId="0" fontId="74" fillId="0" borderId="0" xfId="0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1" fillId="0" borderId="0" xfId="0" applyFont="1">
      <alignment vertical="center"/>
    </xf>
    <xf numFmtId="55" fontId="76" fillId="0" borderId="0" xfId="0" applyNumberFormat="1" applyFont="1" applyAlignment="1">
      <alignment horizontal="right"/>
    </xf>
    <xf numFmtId="179" fontId="75" fillId="0" borderId="3" xfId="0" applyNumberFormat="1" applyFont="1" applyBorder="1" applyAlignment="1">
      <alignment horizontal="center" wrapText="1"/>
    </xf>
    <xf numFmtId="0" fontId="75" fillId="0" borderId="0" xfId="0" applyFont="1">
      <alignment vertical="center"/>
    </xf>
    <xf numFmtId="0" fontId="84" fillId="0" borderId="0" xfId="0" applyFont="1">
      <alignment vertical="center"/>
    </xf>
    <xf numFmtId="0" fontId="75" fillId="0" borderId="0" xfId="0" applyFont="1" applyAlignment="1">
      <alignment horizontal="left" shrinkToFit="1"/>
    </xf>
    <xf numFmtId="0" fontId="73" fillId="0" borderId="0" xfId="0" applyFont="1">
      <alignment vertical="center"/>
    </xf>
    <xf numFmtId="0" fontId="79" fillId="0" borderId="0" xfId="0" applyFont="1" applyAlignment="1"/>
    <xf numFmtId="0" fontId="83" fillId="0" borderId="0" xfId="0" applyFont="1" applyAlignment="1"/>
    <xf numFmtId="179" fontId="75" fillId="0" borderId="3" xfId="0" applyNumberFormat="1" applyFont="1" applyBorder="1" applyAlignment="1">
      <alignment horizontal="center" vertical="center" wrapText="1"/>
    </xf>
    <xf numFmtId="0" fontId="76" fillId="0" borderId="0" xfId="3" applyFont="1" applyAlignment="1">
      <alignment horizontal="center"/>
    </xf>
    <xf numFmtId="38" fontId="76" fillId="0" borderId="0" xfId="4" applyFont="1" applyFill="1" applyBorder="1" applyAlignment="1">
      <alignment horizontal="center"/>
    </xf>
    <xf numFmtId="179" fontId="76" fillId="0" borderId="0" xfId="1" applyNumberFormat="1" applyFont="1" applyFill="1" applyBorder="1" applyAlignment="1">
      <alignment horizontal="right" shrinkToFit="1"/>
    </xf>
    <xf numFmtId="38" fontId="76" fillId="0" borderId="8" xfId="1" applyFont="1" applyFill="1" applyBorder="1" applyAlignment="1" applyProtection="1">
      <alignment vertical="center" shrinkToFit="1"/>
      <protection locked="0"/>
    </xf>
    <xf numFmtId="38" fontId="76" fillId="0" borderId="8" xfId="1" applyFont="1" applyFill="1" applyBorder="1" applyAlignment="1">
      <alignment vertical="center"/>
    </xf>
    <xf numFmtId="38" fontId="76" fillId="0" borderId="13" xfId="1" applyFont="1" applyFill="1" applyBorder="1" applyAlignment="1">
      <alignment vertical="center"/>
    </xf>
    <xf numFmtId="38" fontId="76" fillId="0" borderId="8" xfId="1" applyFont="1" applyFill="1" applyBorder="1" applyAlignment="1">
      <alignment vertical="center" shrinkToFit="1"/>
    </xf>
    <xf numFmtId="0" fontId="75" fillId="2" borderId="0" xfId="0" applyFont="1" applyFill="1" applyAlignment="1">
      <alignment horizontal="center" vertical="center"/>
    </xf>
    <xf numFmtId="38" fontId="76" fillId="0" borderId="0" xfId="1" applyFont="1" applyFill="1" applyBorder="1" applyAlignment="1">
      <alignment vertical="center"/>
    </xf>
    <xf numFmtId="38" fontId="80" fillId="0" borderId="0" xfId="1" applyFont="1" applyFill="1" applyBorder="1" applyAlignment="1">
      <alignment vertical="center"/>
    </xf>
    <xf numFmtId="0" fontId="75" fillId="0" borderId="0" xfId="0" applyFont="1" applyAlignment="1">
      <alignment horizontal="centerContinuous" vertical="center" wrapText="1"/>
    </xf>
    <xf numFmtId="179" fontId="75" fillId="0" borderId="3" xfId="0" applyNumberFormat="1" applyFont="1" applyBorder="1" applyAlignment="1">
      <alignment horizontal="center" vertical="top" wrapText="1"/>
    </xf>
    <xf numFmtId="0" fontId="76" fillId="0" borderId="8" xfId="0" applyFont="1" applyBorder="1" applyAlignment="1">
      <alignment horizontal="center" vertical="center"/>
    </xf>
    <xf numFmtId="0" fontId="80" fillId="0" borderId="0" xfId="0" applyFont="1" applyAlignment="1">
      <alignment horizontal="left" vertical="center"/>
    </xf>
    <xf numFmtId="0" fontId="75" fillId="0" borderId="0" xfId="3" applyAlignment="1">
      <alignment vertical="center"/>
    </xf>
    <xf numFmtId="38" fontId="76" fillId="0" borderId="8" xfId="1" applyFont="1" applyFill="1" applyBorder="1" applyAlignment="1" applyProtection="1">
      <alignment vertical="center"/>
      <protection locked="0"/>
    </xf>
    <xf numFmtId="38" fontId="76" fillId="0" borderId="3" xfId="1" applyFont="1" applyFill="1" applyBorder="1" applyAlignment="1" applyProtection="1">
      <alignment vertical="center" shrinkToFit="1"/>
      <protection locked="0"/>
    </xf>
    <xf numFmtId="0" fontId="80" fillId="0" borderId="1" xfId="0" applyFont="1" applyBorder="1" applyProtection="1">
      <alignment vertical="center"/>
      <protection locked="0"/>
    </xf>
    <xf numFmtId="0" fontId="80" fillId="0" borderId="1" xfId="0" applyFont="1" applyBorder="1" applyAlignment="1" applyProtection="1">
      <alignment horizontal="left" vertical="center"/>
      <protection locked="0"/>
    </xf>
    <xf numFmtId="0" fontId="75" fillId="0" borderId="3" xfId="0" applyFont="1" applyBorder="1" applyAlignment="1">
      <alignment horizontal="center" vertical="center" wrapText="1"/>
    </xf>
    <xf numFmtId="38" fontId="76" fillId="0" borderId="3" xfId="1" applyFont="1" applyFill="1" applyBorder="1" applyAlignment="1">
      <alignment vertical="center"/>
    </xf>
    <xf numFmtId="38" fontId="76" fillId="0" borderId="3" xfId="1" applyFont="1" applyFill="1" applyBorder="1" applyAlignment="1" applyProtection="1">
      <alignment vertical="center"/>
      <protection locked="0"/>
    </xf>
    <xf numFmtId="0" fontId="75" fillId="2" borderId="0" xfId="0" applyFont="1" applyFill="1">
      <alignment vertical="center"/>
    </xf>
    <xf numFmtId="0" fontId="75" fillId="0" borderId="22" xfId="0" applyFont="1" applyBorder="1" applyAlignment="1">
      <alignment horizontal="center" vertical="center"/>
    </xf>
    <xf numFmtId="0" fontId="75" fillId="0" borderId="20" xfId="0" applyFont="1" applyBorder="1" applyProtection="1">
      <alignment vertical="center"/>
      <protection locked="0"/>
    </xf>
    <xf numFmtId="0" fontId="75" fillId="0" borderId="18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0" fontId="75" fillId="0" borderId="10" xfId="0" applyFont="1" applyBorder="1" applyProtection="1">
      <alignment vertical="center"/>
      <protection locked="0"/>
    </xf>
    <xf numFmtId="0" fontId="75" fillId="0" borderId="4" xfId="0" applyFont="1" applyBorder="1" applyAlignment="1" applyProtection="1">
      <alignment vertical="center" shrinkToFit="1"/>
      <protection locked="0"/>
    </xf>
    <xf numFmtId="0" fontId="75" fillId="0" borderId="19" xfId="0" applyFont="1" applyBorder="1" applyAlignment="1">
      <alignment horizontal="center"/>
    </xf>
    <xf numFmtId="0" fontId="80" fillId="0" borderId="27" xfId="0" applyFont="1" applyBorder="1" applyAlignment="1" applyProtection="1">
      <alignment horizontal="left" vertical="center"/>
      <protection locked="0"/>
    </xf>
    <xf numFmtId="0" fontId="80" fillId="0" borderId="39" xfId="0" applyFont="1" applyBorder="1" applyAlignment="1" applyProtection="1">
      <alignment horizontal="left" vertical="center"/>
      <protection locked="0"/>
    </xf>
    <xf numFmtId="176" fontId="80" fillId="0" borderId="41" xfId="0" applyNumberFormat="1" applyFont="1" applyBorder="1" applyAlignment="1" applyProtection="1">
      <alignment horizontal="center" vertical="center"/>
      <protection locked="0"/>
    </xf>
    <xf numFmtId="0" fontId="80" fillId="0" borderId="42" xfId="0" applyFont="1" applyBorder="1" applyAlignment="1" applyProtection="1">
      <alignment horizontal="left" vertical="center"/>
      <protection locked="0"/>
    </xf>
    <xf numFmtId="0" fontId="80" fillId="0" borderId="47" xfId="0" applyFont="1" applyBorder="1" applyAlignment="1" applyProtection="1">
      <alignment horizontal="left" vertical="center"/>
      <protection locked="0"/>
    </xf>
    <xf numFmtId="0" fontId="75" fillId="3" borderId="49" xfId="0" applyFont="1" applyFill="1" applyBorder="1" applyAlignment="1">
      <alignment horizontal="center" vertical="center"/>
    </xf>
    <xf numFmtId="0" fontId="75" fillId="3" borderId="46" xfId="0" applyFont="1" applyFill="1" applyBorder="1" applyAlignment="1">
      <alignment horizontal="center" vertical="center" shrinkToFit="1"/>
    </xf>
    <xf numFmtId="38" fontId="76" fillId="0" borderId="34" xfId="1" applyFont="1" applyFill="1" applyBorder="1" applyAlignment="1">
      <alignment vertical="center"/>
    </xf>
    <xf numFmtId="38" fontId="76" fillId="0" borderId="34" xfId="1" applyFont="1" applyFill="1" applyBorder="1" applyAlignment="1" applyProtection="1">
      <alignment vertical="center"/>
      <protection locked="0"/>
    </xf>
    <xf numFmtId="0" fontId="80" fillId="0" borderId="59" xfId="0" applyFont="1" applyBorder="1" applyAlignment="1" applyProtection="1">
      <alignment horizontal="left" vertical="center"/>
      <protection locked="0"/>
    </xf>
    <xf numFmtId="38" fontId="76" fillId="0" borderId="53" xfId="1" applyFont="1" applyFill="1" applyBorder="1" applyAlignment="1" applyProtection="1">
      <alignment vertical="center"/>
      <protection locked="0"/>
    </xf>
    <xf numFmtId="0" fontId="75" fillId="0" borderId="57" xfId="0" applyFont="1" applyBorder="1" applyAlignment="1" applyProtection="1">
      <alignment vertical="center" shrinkToFit="1"/>
      <protection locked="0"/>
    </xf>
    <xf numFmtId="0" fontId="75" fillId="0" borderId="56" xfId="0" applyFont="1" applyBorder="1" applyProtection="1">
      <alignment vertical="center"/>
      <protection locked="0"/>
    </xf>
    <xf numFmtId="0" fontId="75" fillId="0" borderId="59" xfId="0" applyFont="1" applyBorder="1" applyAlignment="1">
      <alignment horizontal="center" vertical="center"/>
    </xf>
    <xf numFmtId="177" fontId="80" fillId="0" borderId="60" xfId="0" applyNumberFormat="1" applyFont="1" applyBorder="1" applyAlignment="1">
      <alignment horizontal="center" vertical="center"/>
    </xf>
    <xf numFmtId="38" fontId="76" fillId="0" borderId="53" xfId="1" applyFont="1" applyFill="1" applyBorder="1" applyAlignment="1">
      <alignment vertical="center" shrinkToFit="1"/>
    </xf>
    <xf numFmtId="38" fontId="76" fillId="0" borderId="43" xfId="1" applyFont="1" applyFill="1" applyBorder="1" applyAlignment="1" applyProtection="1">
      <alignment vertical="center" shrinkToFit="1"/>
      <protection locked="0"/>
    </xf>
    <xf numFmtId="38" fontId="76" fillId="0" borderId="53" xfId="1" applyFont="1" applyFill="1" applyBorder="1" applyAlignment="1" applyProtection="1">
      <alignment vertical="center" shrinkToFit="1"/>
      <protection locked="0"/>
    </xf>
    <xf numFmtId="38" fontId="76" fillId="0" borderId="24" xfId="1" applyFont="1" applyFill="1" applyBorder="1" applyAlignment="1" applyProtection="1">
      <alignment vertical="center" shrinkToFit="1"/>
      <protection locked="0"/>
    </xf>
    <xf numFmtId="0" fontId="76" fillId="0" borderId="53" xfId="0" applyFont="1" applyBorder="1" applyAlignment="1">
      <alignment horizontal="center" vertical="center"/>
    </xf>
    <xf numFmtId="0" fontId="76" fillId="0" borderId="43" xfId="0" applyFont="1" applyBorder="1" applyAlignment="1">
      <alignment horizontal="center" vertical="center"/>
    </xf>
    <xf numFmtId="38" fontId="76" fillId="0" borderId="53" xfId="1" applyFont="1" applyFill="1" applyBorder="1" applyAlignment="1">
      <alignment vertical="center"/>
    </xf>
    <xf numFmtId="0" fontId="76" fillId="0" borderId="34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55" fontId="75" fillId="0" borderId="17" xfId="0" applyNumberFormat="1" applyFont="1" applyBorder="1" applyAlignment="1"/>
    <xf numFmtId="0" fontId="75" fillId="0" borderId="35" xfId="0" applyFont="1" applyBorder="1" applyProtection="1">
      <alignment vertical="center"/>
      <protection locked="0"/>
    </xf>
    <xf numFmtId="0" fontId="75" fillId="0" borderId="26" xfId="0" applyFont="1" applyBorder="1" applyAlignment="1" applyProtection="1">
      <alignment vertical="center" shrinkToFit="1"/>
      <protection locked="0"/>
    </xf>
    <xf numFmtId="0" fontId="75" fillId="0" borderId="21" xfId="0" applyFont="1" applyBorder="1" applyAlignment="1">
      <alignment horizontal="center" vertical="center"/>
    </xf>
    <xf numFmtId="0" fontId="75" fillId="0" borderId="57" xfId="0" applyFont="1" applyBorder="1" applyAlignment="1" applyProtection="1">
      <alignment vertical="center" wrapText="1"/>
      <protection locked="0"/>
    </xf>
    <xf numFmtId="0" fontId="75" fillId="0" borderId="42" xfId="0" applyFont="1" applyBorder="1" applyAlignment="1">
      <alignment horizontal="center" vertical="center"/>
    </xf>
    <xf numFmtId="0" fontId="75" fillId="0" borderId="25" xfId="0" applyFont="1" applyBorder="1" applyProtection="1">
      <alignment vertical="center"/>
      <protection locked="0"/>
    </xf>
    <xf numFmtId="0" fontId="75" fillId="0" borderId="51" xfId="0" applyFont="1" applyBorder="1" applyAlignment="1" applyProtection="1">
      <alignment vertical="center" shrinkToFit="1"/>
      <protection locked="0"/>
    </xf>
    <xf numFmtId="0" fontId="75" fillId="3" borderId="48" xfId="0" applyFont="1" applyFill="1" applyBorder="1" applyAlignment="1">
      <alignment horizontal="center" vertical="center" shrinkToFit="1"/>
    </xf>
    <xf numFmtId="0" fontId="75" fillId="0" borderId="39" xfId="0" applyFont="1" applyBorder="1" applyAlignment="1">
      <alignment horizontal="center" vertical="center"/>
    </xf>
    <xf numFmtId="38" fontId="76" fillId="0" borderId="43" xfId="1" applyFont="1" applyFill="1" applyBorder="1" applyAlignment="1">
      <alignment vertical="center" shrinkToFit="1"/>
    </xf>
    <xf numFmtId="0" fontId="75" fillId="0" borderId="30" xfId="0" applyFont="1" applyBorder="1" applyProtection="1">
      <alignment vertical="center"/>
      <protection locked="0"/>
    </xf>
    <xf numFmtId="0" fontId="75" fillId="0" borderId="52" xfId="0" applyFont="1" applyBorder="1" applyAlignment="1" applyProtection="1">
      <alignment vertical="center" shrinkToFit="1"/>
      <protection locked="0"/>
    </xf>
    <xf numFmtId="0" fontId="75" fillId="0" borderId="27" xfId="0" applyFont="1" applyBorder="1" applyAlignment="1">
      <alignment horizontal="center" vertical="center"/>
    </xf>
    <xf numFmtId="38" fontId="76" fillId="0" borderId="24" xfId="1" applyFont="1" applyFill="1" applyBorder="1" applyAlignment="1">
      <alignment vertical="center" shrinkToFit="1"/>
    </xf>
    <xf numFmtId="0" fontId="75" fillId="0" borderId="52" xfId="0" applyFont="1" applyBorder="1" applyAlignment="1" applyProtection="1">
      <alignment vertical="center" wrapText="1"/>
      <protection locked="0"/>
    </xf>
    <xf numFmtId="0" fontId="75" fillId="0" borderId="51" xfId="0" applyFont="1" applyBorder="1" applyAlignment="1" applyProtection="1">
      <alignment vertical="center" wrapText="1"/>
      <protection locked="0"/>
    </xf>
    <xf numFmtId="0" fontId="75" fillId="0" borderId="26" xfId="0" applyFont="1" applyBorder="1" applyAlignment="1" applyProtection="1">
      <alignment vertical="center" wrapText="1"/>
      <protection locked="0"/>
    </xf>
    <xf numFmtId="0" fontId="75" fillId="0" borderId="37" xfId="0" applyFont="1" applyBorder="1" applyAlignment="1" applyProtection="1">
      <alignment vertical="center" wrapText="1"/>
      <protection locked="0"/>
    </xf>
    <xf numFmtId="0" fontId="75" fillId="0" borderId="46" xfId="0" applyFont="1" applyBorder="1" applyAlignment="1">
      <alignment horizontal="center" vertical="center" wrapText="1"/>
    </xf>
    <xf numFmtId="3" fontId="75" fillId="0" borderId="12" xfId="0" applyNumberFormat="1" applyFont="1" applyBorder="1" applyAlignment="1">
      <alignment horizontal="center" vertical="center" wrapText="1"/>
    </xf>
    <xf numFmtId="0" fontId="78" fillId="0" borderId="15" xfId="0" applyFont="1" applyBorder="1" applyAlignment="1" applyProtection="1">
      <alignment horizontal="left" vertical="center"/>
      <protection locked="0"/>
    </xf>
    <xf numFmtId="0" fontId="75" fillId="0" borderId="11" xfId="0" applyFont="1" applyBorder="1" applyAlignment="1" applyProtection="1">
      <alignment horizontal="left" vertical="center" wrapText="1" indent="1"/>
      <protection locked="0"/>
    </xf>
    <xf numFmtId="38" fontId="93" fillId="0" borderId="0" xfId="54" applyFont="1" applyFill="1" applyBorder="1" applyAlignment="1">
      <alignment horizontal="right" vertical="center"/>
    </xf>
    <xf numFmtId="0" fontId="80" fillId="0" borderId="29" xfId="0" applyFont="1" applyBorder="1" applyAlignment="1">
      <alignment horizontal="center" vertical="center"/>
    </xf>
    <xf numFmtId="0" fontId="80" fillId="0" borderId="60" xfId="0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/>
    </xf>
    <xf numFmtId="0" fontId="75" fillId="3" borderId="44" xfId="0" applyFont="1" applyFill="1" applyBorder="1" applyAlignment="1">
      <alignment horizontal="center" vertical="center"/>
    </xf>
    <xf numFmtId="0" fontId="75" fillId="3" borderId="44" xfId="0" applyFont="1" applyFill="1" applyBorder="1" applyAlignment="1">
      <alignment horizontal="center" vertical="center" shrinkToFit="1"/>
    </xf>
    <xf numFmtId="0" fontId="97" fillId="0" borderId="0" xfId="0" applyFont="1" applyAlignment="1">
      <alignment horizontal="center" vertical="center"/>
    </xf>
    <xf numFmtId="0" fontId="98" fillId="0" borderId="0" xfId="0" applyFont="1" applyAlignment="1">
      <alignment horizontal="right" vertical="top"/>
    </xf>
    <xf numFmtId="0" fontId="82" fillId="0" borderId="0" xfId="0" applyFont="1" applyProtection="1">
      <alignment vertical="center"/>
      <protection locked="0"/>
    </xf>
    <xf numFmtId="0" fontId="90" fillId="0" borderId="0" xfId="0" applyFont="1" applyAlignment="1" applyProtection="1">
      <alignment horizontal="right" vertical="center" indent="1"/>
      <protection locked="0"/>
    </xf>
    <xf numFmtId="0" fontId="90" fillId="0" borderId="0" xfId="0" applyFont="1" applyProtection="1">
      <alignment vertical="center"/>
      <protection locked="0"/>
    </xf>
    <xf numFmtId="0" fontId="82" fillId="0" borderId="0" xfId="0" applyFont="1">
      <alignment vertical="center"/>
    </xf>
    <xf numFmtId="0" fontId="99" fillId="0" borderId="0" xfId="0" applyFont="1" applyAlignment="1">
      <alignment horizontal="right" vertical="top"/>
    </xf>
    <xf numFmtId="0" fontId="82" fillId="0" borderId="17" xfId="0" quotePrefix="1" applyFont="1" applyBorder="1" applyAlignment="1"/>
    <xf numFmtId="0" fontId="82" fillId="3" borderId="44" xfId="0" applyFont="1" applyFill="1" applyBorder="1" applyAlignment="1">
      <alignment horizontal="center" vertical="center" shrinkToFit="1"/>
    </xf>
    <xf numFmtId="0" fontId="82" fillId="3" borderId="50" xfId="0" applyFont="1" applyFill="1" applyBorder="1" applyAlignment="1">
      <alignment horizontal="center" vertical="center" shrinkToFit="1"/>
    </xf>
    <xf numFmtId="38" fontId="100" fillId="0" borderId="0" xfId="1" applyFont="1" applyFill="1" applyBorder="1" applyAlignment="1">
      <alignment vertical="center"/>
    </xf>
    <xf numFmtId="0" fontId="82" fillId="0" borderId="0" xfId="0" applyFont="1" applyAlignment="1">
      <alignment horizontal="left" vertical="center"/>
    </xf>
    <xf numFmtId="179" fontId="100" fillId="0" borderId="0" xfId="1" applyNumberFormat="1" applyFont="1" applyBorder="1" applyAlignment="1">
      <alignment horizontal="right"/>
    </xf>
    <xf numFmtId="0" fontId="89" fillId="0" borderId="0" xfId="0" applyFont="1" applyAlignment="1"/>
    <xf numFmtId="0" fontId="92" fillId="0" borderId="0" xfId="0" applyFont="1" applyAlignment="1">
      <alignment horizontal="center" vertical="center"/>
    </xf>
    <xf numFmtId="0" fontId="82" fillId="0" borderId="0" xfId="0" applyFont="1" applyAlignment="1">
      <alignment horizontal="center"/>
    </xf>
    <xf numFmtId="38" fontId="100" fillId="0" borderId="8" xfId="1" applyFont="1" applyFill="1" applyBorder="1" applyAlignment="1">
      <alignment vertical="center" shrinkToFit="1"/>
    </xf>
    <xf numFmtId="38" fontId="100" fillId="0" borderId="9" xfId="1" applyFont="1" applyFill="1" applyBorder="1" applyAlignment="1">
      <alignment vertical="center" shrinkToFit="1"/>
    </xf>
    <xf numFmtId="38" fontId="100" fillId="0" borderId="53" xfId="1" applyFont="1" applyFill="1" applyBorder="1" applyAlignment="1">
      <alignment vertical="center" shrinkToFit="1"/>
    </xf>
    <xf numFmtId="38" fontId="100" fillId="0" borderId="55" xfId="1" applyFont="1" applyFill="1" applyBorder="1" applyAlignment="1">
      <alignment vertical="center" shrinkToFit="1"/>
    </xf>
    <xf numFmtId="38" fontId="100" fillId="0" borderId="43" xfId="1" applyFont="1" applyFill="1" applyBorder="1" applyAlignment="1">
      <alignment vertical="center" shrinkToFit="1"/>
    </xf>
    <xf numFmtId="38" fontId="100" fillId="0" borderId="31" xfId="1" applyFont="1" applyFill="1" applyBorder="1" applyAlignment="1">
      <alignment vertical="center" shrinkToFit="1"/>
    </xf>
    <xf numFmtId="38" fontId="100" fillId="0" borderId="24" xfId="1" applyFont="1" applyFill="1" applyBorder="1" applyAlignment="1">
      <alignment vertical="center" shrinkToFit="1"/>
    </xf>
    <xf numFmtId="38" fontId="100" fillId="0" borderId="32" xfId="1" applyFont="1" applyFill="1" applyBorder="1" applyAlignment="1">
      <alignment vertical="center" shrinkToFit="1"/>
    </xf>
    <xf numFmtId="38" fontId="100" fillId="0" borderId="3" xfId="1" applyFont="1" applyFill="1" applyBorder="1" applyAlignment="1">
      <alignment vertical="center" shrinkToFit="1"/>
    </xf>
    <xf numFmtId="38" fontId="100" fillId="0" borderId="5" xfId="1" applyFont="1" applyFill="1" applyBorder="1" applyAlignment="1">
      <alignment vertical="center" shrinkToFit="1"/>
    </xf>
    <xf numFmtId="38" fontId="100" fillId="0" borderId="8" xfId="1" applyFont="1" applyFill="1" applyBorder="1" applyAlignment="1">
      <alignment vertical="center"/>
    </xf>
    <xf numFmtId="38" fontId="100" fillId="0" borderId="9" xfId="1" applyFont="1" applyFill="1" applyBorder="1" applyAlignment="1">
      <alignment vertical="center"/>
    </xf>
    <xf numFmtId="38" fontId="100" fillId="0" borderId="53" xfId="1" applyFont="1" applyFill="1" applyBorder="1" applyAlignment="1">
      <alignment vertical="center"/>
    </xf>
    <xf numFmtId="38" fontId="100" fillId="0" borderId="55" xfId="1" applyFont="1" applyFill="1" applyBorder="1" applyAlignment="1">
      <alignment vertical="center"/>
    </xf>
    <xf numFmtId="38" fontId="100" fillId="0" borderId="5" xfId="1" applyFont="1" applyFill="1" applyBorder="1" applyAlignment="1">
      <alignment vertical="center"/>
    </xf>
    <xf numFmtId="38" fontId="100" fillId="0" borderId="34" xfId="1" applyFont="1" applyFill="1" applyBorder="1" applyAlignment="1">
      <alignment vertical="center"/>
    </xf>
    <xf numFmtId="38" fontId="100" fillId="0" borderId="38" xfId="1" applyFont="1" applyFill="1" applyBorder="1" applyAlignment="1">
      <alignment vertical="center" shrinkToFit="1"/>
    </xf>
    <xf numFmtId="38" fontId="100" fillId="0" borderId="13" xfId="1" applyFont="1" applyFill="1" applyBorder="1" applyAlignment="1">
      <alignment vertical="center"/>
    </xf>
    <xf numFmtId="38" fontId="100" fillId="0" borderId="14" xfId="1" applyFont="1" applyFill="1" applyBorder="1" applyAlignment="1">
      <alignment vertical="center"/>
    </xf>
    <xf numFmtId="0" fontId="92" fillId="0" borderId="0" xfId="0" applyFont="1" applyAlignment="1">
      <alignment horizontal="center"/>
    </xf>
    <xf numFmtId="0" fontId="80" fillId="0" borderId="23" xfId="0" applyFont="1" applyBorder="1" applyAlignment="1">
      <alignment horizontal="center" vertical="center"/>
    </xf>
    <xf numFmtId="0" fontId="80" fillId="0" borderId="29" xfId="0" applyFont="1" applyBorder="1" applyAlignment="1">
      <alignment horizontal="center" vertical="center"/>
    </xf>
    <xf numFmtId="184" fontId="80" fillId="0" borderId="23" xfId="1" applyNumberFormat="1" applyFont="1" applyBorder="1" applyAlignment="1" applyProtection="1">
      <alignment horizontal="right" vertical="center"/>
      <protection locked="0"/>
    </xf>
    <xf numFmtId="184" fontId="80" fillId="0" borderId="28" xfId="1" applyNumberFormat="1" applyFont="1" applyBorder="1" applyAlignment="1" applyProtection="1">
      <alignment horizontal="right" vertical="center"/>
      <protection locked="0"/>
    </xf>
    <xf numFmtId="0" fontId="80" fillId="0" borderId="58" xfId="0" applyFont="1" applyBorder="1" applyAlignment="1">
      <alignment horizontal="center" vertical="center"/>
    </xf>
    <xf numFmtId="0" fontId="80" fillId="0" borderId="60" xfId="0" applyFont="1" applyBorder="1" applyAlignment="1">
      <alignment horizontal="center" vertical="center"/>
    </xf>
    <xf numFmtId="38" fontId="80" fillId="0" borderId="58" xfId="1" applyFont="1" applyFill="1" applyBorder="1" applyAlignment="1">
      <alignment horizontal="right" vertical="center"/>
    </xf>
    <xf numFmtId="38" fontId="80" fillId="0" borderId="54" xfId="1" applyFont="1" applyFill="1" applyBorder="1" applyAlignment="1">
      <alignment horizontal="right" vertical="center"/>
    </xf>
    <xf numFmtId="40" fontId="80" fillId="0" borderId="58" xfId="1" applyNumberFormat="1" applyFont="1" applyFill="1" applyBorder="1" applyAlignment="1" applyProtection="1">
      <alignment horizontal="right" vertical="center"/>
      <protection locked="0"/>
    </xf>
    <xf numFmtId="40" fontId="80" fillId="0" borderId="54" xfId="1" applyNumberFormat="1" applyFont="1" applyFill="1" applyBorder="1" applyAlignment="1" applyProtection="1">
      <alignment horizontal="right" vertical="center"/>
      <protection locked="0"/>
    </xf>
    <xf numFmtId="176" fontId="80" fillId="0" borderId="58" xfId="1" applyNumberFormat="1" applyFont="1" applyBorder="1" applyAlignment="1" applyProtection="1">
      <alignment horizontal="center" vertical="center"/>
      <protection locked="0"/>
    </xf>
    <xf numFmtId="176" fontId="80" fillId="0" borderId="54" xfId="1" applyNumberFormat="1" applyFont="1" applyBorder="1" applyAlignment="1" applyProtection="1">
      <alignment horizontal="center" vertical="center"/>
      <protection locked="0"/>
    </xf>
    <xf numFmtId="176" fontId="80" fillId="0" borderId="60" xfId="1" applyNumberFormat="1" applyFont="1" applyBorder="1" applyAlignment="1" applyProtection="1">
      <alignment horizontal="center" vertical="center"/>
      <protection locked="0"/>
    </xf>
    <xf numFmtId="0" fontId="80" fillId="0" borderId="40" xfId="0" applyFont="1" applyBorder="1" applyAlignment="1">
      <alignment horizontal="center" vertical="center"/>
    </xf>
    <xf numFmtId="0" fontId="80" fillId="0" borderId="41" xfId="0" applyFont="1" applyBorder="1" applyAlignment="1">
      <alignment horizontal="center" vertical="center"/>
    </xf>
    <xf numFmtId="38" fontId="80" fillId="0" borderId="40" xfId="1" applyFont="1" applyFill="1" applyBorder="1" applyAlignment="1" applyProtection="1">
      <alignment horizontal="right" vertical="center"/>
      <protection locked="0"/>
    </xf>
    <xf numFmtId="38" fontId="80" fillId="0" borderId="36" xfId="1" applyFont="1" applyFill="1" applyBorder="1" applyAlignment="1" applyProtection="1">
      <alignment horizontal="right" vertical="center"/>
      <protection locked="0"/>
    </xf>
    <xf numFmtId="0" fontId="75" fillId="0" borderId="56" xfId="0" applyFont="1" applyBorder="1" applyAlignment="1" applyProtection="1">
      <alignment vertical="center" wrapText="1" shrinkToFit="1"/>
      <protection locked="0"/>
    </xf>
    <xf numFmtId="0" fontId="75" fillId="0" borderId="57" xfId="0" applyFont="1" applyBorder="1" applyAlignment="1">
      <alignment vertical="center" wrapText="1" shrinkToFit="1"/>
    </xf>
    <xf numFmtId="0" fontId="80" fillId="0" borderId="48" xfId="0" applyFont="1" applyBorder="1" applyAlignment="1">
      <alignment horizontal="center" vertical="center"/>
    </xf>
    <xf numFmtId="179" fontId="80" fillId="0" borderId="48" xfId="0" applyNumberFormat="1" applyFont="1" applyBorder="1" applyAlignment="1">
      <alignment horizontal="right" vertical="center"/>
    </xf>
    <xf numFmtId="0" fontId="80" fillId="0" borderId="48" xfId="0" applyFont="1" applyBorder="1">
      <alignment vertical="center"/>
    </xf>
    <xf numFmtId="0" fontId="75" fillId="3" borderId="44" xfId="0" applyFont="1" applyFill="1" applyBorder="1" applyAlignment="1">
      <alignment horizontal="center" vertical="center"/>
    </xf>
    <xf numFmtId="0" fontId="75" fillId="0" borderId="45" xfId="0" applyFont="1" applyBorder="1" applyAlignment="1">
      <alignment horizontal="center" vertical="center"/>
    </xf>
    <xf numFmtId="0" fontId="75" fillId="0" borderId="2" xfId="0" applyFont="1" applyBorder="1" applyAlignment="1">
      <alignment horizontal="center" vertical="center"/>
    </xf>
    <xf numFmtId="0" fontId="75" fillId="0" borderId="6" xfId="0" applyFont="1" applyBorder="1" applyAlignment="1">
      <alignment horizontal="center" vertical="center"/>
    </xf>
    <xf numFmtId="0" fontId="75" fillId="0" borderId="46" xfId="0" applyFont="1" applyBorder="1" applyAlignment="1">
      <alignment horizontal="center" wrapText="1"/>
    </xf>
    <xf numFmtId="0" fontId="75" fillId="0" borderId="3" xfId="0" applyFont="1" applyBorder="1" applyAlignment="1">
      <alignment horizontal="center" wrapText="1"/>
    </xf>
    <xf numFmtId="0" fontId="75" fillId="0" borderId="30" xfId="0" applyFont="1" applyBorder="1" applyAlignment="1" applyProtection="1">
      <alignment vertical="center" wrapText="1" shrinkToFit="1"/>
      <protection locked="0"/>
    </xf>
    <xf numFmtId="0" fontId="75" fillId="0" borderId="52" xfId="0" applyFont="1" applyBorder="1" applyAlignment="1">
      <alignment vertical="center" wrapText="1" shrinkToFit="1"/>
    </xf>
    <xf numFmtId="0" fontId="75" fillId="0" borderId="33" xfId="0" applyFont="1" applyBorder="1" applyAlignment="1">
      <alignment horizontal="center" vertical="center"/>
    </xf>
    <xf numFmtId="0" fontId="75" fillId="0" borderId="16" xfId="0" applyFont="1" applyBorder="1" applyAlignment="1">
      <alignment horizontal="center" vertical="center"/>
    </xf>
    <xf numFmtId="0" fontId="75" fillId="0" borderId="13" xfId="0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/>
    </xf>
    <xf numFmtId="0" fontId="91" fillId="0" borderId="0" xfId="0" applyFont="1" applyAlignment="1">
      <alignment horizontal="left" wrapText="1"/>
    </xf>
    <xf numFmtId="0" fontId="91" fillId="0" borderId="0" xfId="0" applyFont="1" applyAlignment="1">
      <alignment horizontal="left"/>
    </xf>
    <xf numFmtId="0" fontId="75" fillId="0" borderId="35" xfId="0" applyFont="1" applyBorder="1" applyAlignment="1" applyProtection="1">
      <alignment vertical="center" wrapText="1" shrinkToFit="1"/>
      <protection locked="0"/>
    </xf>
    <xf numFmtId="0" fontId="75" fillId="0" borderId="37" xfId="0" applyFont="1" applyBorder="1" applyAlignment="1">
      <alignment vertical="center" wrapText="1" shrinkToFit="1"/>
    </xf>
  </cellXfs>
  <cellStyles count="264">
    <cellStyle name="桁区切り" xfId="1" builtinId="6"/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4" xr:uid="{00000000-0005-0000-0000-000001000000}"/>
    <cellStyle name="桁区切り 2 2" xfId="9" xr:uid="{00000000-0005-0000-0000-000002000000}"/>
    <cellStyle name="桁区切り 2 2 2" xfId="12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2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10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8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7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3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5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6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1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CxnSpPr/>
      </xdr:nvCxnSpPr>
      <xdr:spPr>
        <a:xfrm>
          <a:off x="8126692" y="1085850"/>
          <a:ext cx="37128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52667</xdr:colOff>
      <xdr:row>5</xdr:row>
      <xdr:rowOff>4804</xdr:rowOff>
    </xdr:from>
    <xdr:to>
      <xdr:col>11</xdr:col>
      <xdr:colOff>0</xdr:colOff>
      <xdr:row>5</xdr:row>
      <xdr:rowOff>4804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CxnSpPr/>
      </xdr:nvCxnSpPr>
      <xdr:spPr>
        <a:xfrm>
          <a:off x="8126692" y="1798679"/>
          <a:ext cx="37128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43140</xdr:colOff>
      <xdr:row>5</xdr:row>
      <xdr:rowOff>353143</xdr:rowOff>
    </xdr:from>
    <xdr:to>
      <xdr:col>11</xdr:col>
      <xdr:colOff>0</xdr:colOff>
      <xdr:row>5</xdr:row>
      <xdr:rowOff>353143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CxnSpPr/>
      </xdr:nvCxnSpPr>
      <xdr:spPr>
        <a:xfrm>
          <a:off x="8123515" y="2140668"/>
          <a:ext cx="371606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32254</xdr:colOff>
      <xdr:row>7</xdr:row>
      <xdr:rowOff>2080</xdr:rowOff>
    </xdr:from>
    <xdr:to>
      <xdr:col>10</xdr:col>
      <xdr:colOff>921441</xdr:colOff>
      <xdr:row>7</xdr:row>
      <xdr:rowOff>2080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CxnSpPr/>
      </xdr:nvCxnSpPr>
      <xdr:spPr>
        <a:xfrm>
          <a:off x="8106279" y="2497630"/>
          <a:ext cx="3733987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56</xdr:row>
      <xdr:rowOff>0</xdr:rowOff>
    </xdr:from>
    <xdr:ext cx="104775" cy="186797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104775" cy="186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56</xdr:row>
      <xdr:rowOff>0</xdr:rowOff>
    </xdr:from>
    <xdr:ext cx="85725" cy="18468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85725" cy="184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90"/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22" name="Text Box 1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44021"/>
    <xdr:sp macro="" textlink="">
      <xdr:nvSpPr>
        <xdr:cNvPr id="23" name="Text Box 1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44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24" name="Text Box 13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99358" cy="244021"/>
    <xdr:sp macro="" textlink="">
      <xdr:nvSpPr>
        <xdr:cNvPr id="25" name="Text Box 14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99358" cy="244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26" name="Text Box 15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90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28" name="Text Box 17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44021"/>
    <xdr:sp macro="" textlink="">
      <xdr:nvSpPr>
        <xdr:cNvPr id="29" name="Text Box 18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44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31" name="Text Box 20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6"/>
    <xdr:sp macro="" textlink="">
      <xdr:nvSpPr>
        <xdr:cNvPr id="32" name="Text Box 10">
          <a:extLst>
            <a:ext uri="{FF2B5EF4-FFF2-40B4-BE49-F238E27FC236}">
              <a16:creationId xmlns:a16="http://schemas.microsoft.com/office/drawing/2014/main" id="{00000000-0008-0000-1B00-000020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33" name="Text Box 11">
          <a:extLst>
            <a:ext uri="{FF2B5EF4-FFF2-40B4-BE49-F238E27FC236}">
              <a16:creationId xmlns:a16="http://schemas.microsoft.com/office/drawing/2014/main" id="{00000000-0008-0000-1B00-000021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8657"/>
    <xdr:sp macro="" textlink="">
      <xdr:nvSpPr>
        <xdr:cNvPr id="34" name="Text Box 12">
          <a:extLst>
            <a:ext uri="{FF2B5EF4-FFF2-40B4-BE49-F238E27FC236}">
              <a16:creationId xmlns:a16="http://schemas.microsoft.com/office/drawing/2014/main" id="{00000000-0008-0000-1B00-000022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35" name="Text Box 13">
          <a:extLst>
            <a:ext uri="{FF2B5EF4-FFF2-40B4-BE49-F238E27FC236}">
              <a16:creationId xmlns:a16="http://schemas.microsoft.com/office/drawing/2014/main" id="{00000000-0008-0000-1B00-000023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99359" cy="278657"/>
    <xdr:sp macro="" textlink="">
      <xdr:nvSpPr>
        <xdr:cNvPr id="36" name="Text Box 14">
          <a:extLst>
            <a:ext uri="{FF2B5EF4-FFF2-40B4-BE49-F238E27FC236}">
              <a16:creationId xmlns:a16="http://schemas.microsoft.com/office/drawing/2014/main" id="{00000000-0008-0000-1B00-000024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99359" cy="27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37" name="Text Box 15">
          <a:extLst>
            <a:ext uri="{FF2B5EF4-FFF2-40B4-BE49-F238E27FC236}">
              <a16:creationId xmlns:a16="http://schemas.microsoft.com/office/drawing/2014/main" id="{00000000-0008-0000-1B00-000025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6"/>
    <xdr:sp macro="" textlink="">
      <xdr:nvSpPr>
        <xdr:cNvPr id="38" name="Text Box 16">
          <a:extLst>
            <a:ext uri="{FF2B5EF4-FFF2-40B4-BE49-F238E27FC236}">
              <a16:creationId xmlns:a16="http://schemas.microsoft.com/office/drawing/2014/main" id="{00000000-0008-0000-1B00-000026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39" name="Text Box 17">
          <a:extLst>
            <a:ext uri="{FF2B5EF4-FFF2-40B4-BE49-F238E27FC236}">
              <a16:creationId xmlns:a16="http://schemas.microsoft.com/office/drawing/2014/main" id="{00000000-0008-0000-1B00-000027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8657"/>
    <xdr:sp macro="" textlink="">
      <xdr:nvSpPr>
        <xdr:cNvPr id="40" name="Text Box 18">
          <a:extLst>
            <a:ext uri="{FF2B5EF4-FFF2-40B4-BE49-F238E27FC236}">
              <a16:creationId xmlns:a16="http://schemas.microsoft.com/office/drawing/2014/main" id="{00000000-0008-0000-1B00-000028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1B00-000029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1B00-00002A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3"/>
    <xdr:sp macro="" textlink="">
      <xdr:nvSpPr>
        <xdr:cNvPr id="43" name="Text Box 10">
          <a:extLst>
            <a:ext uri="{FF2B5EF4-FFF2-40B4-BE49-F238E27FC236}">
              <a16:creationId xmlns:a16="http://schemas.microsoft.com/office/drawing/2014/main" id="{00000000-0008-0000-1B00-00002B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00000000-0008-0000-1B00-00002C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84844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1B00-00002D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84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1B00-00002E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99358" cy="284844"/>
    <xdr:sp macro="" textlink="">
      <xdr:nvSpPr>
        <xdr:cNvPr id="47" name="Text Box 14">
          <a:extLst>
            <a:ext uri="{FF2B5EF4-FFF2-40B4-BE49-F238E27FC236}">
              <a16:creationId xmlns:a16="http://schemas.microsoft.com/office/drawing/2014/main" id="{00000000-0008-0000-1B00-00002F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99358" cy="284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48" name="Text Box 15">
          <a:extLst>
            <a:ext uri="{FF2B5EF4-FFF2-40B4-BE49-F238E27FC236}">
              <a16:creationId xmlns:a16="http://schemas.microsoft.com/office/drawing/2014/main" id="{00000000-0008-0000-1B00-000030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3"/>
    <xdr:sp macro="" textlink="">
      <xdr:nvSpPr>
        <xdr:cNvPr id="49" name="Text Box 16">
          <a:extLst>
            <a:ext uri="{FF2B5EF4-FFF2-40B4-BE49-F238E27FC236}">
              <a16:creationId xmlns:a16="http://schemas.microsoft.com/office/drawing/2014/main" id="{00000000-0008-0000-1B00-000031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50" name="Text Box 17">
          <a:extLst>
            <a:ext uri="{FF2B5EF4-FFF2-40B4-BE49-F238E27FC236}">
              <a16:creationId xmlns:a16="http://schemas.microsoft.com/office/drawing/2014/main" id="{00000000-0008-0000-1B00-000032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84844"/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00000000-0008-0000-1B00-000033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84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0000000-0008-0000-1B00-000034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53" name="Text Box 20">
          <a:extLst>
            <a:ext uri="{FF2B5EF4-FFF2-40B4-BE49-F238E27FC236}">
              <a16:creationId xmlns:a16="http://schemas.microsoft.com/office/drawing/2014/main" id="{00000000-0008-0000-1B00-000035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4"/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00000000-0008-0000-1B00-000036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3"/>
    <xdr:sp macro="" textlink="">
      <xdr:nvSpPr>
        <xdr:cNvPr id="55" name="Text Box 11">
          <a:extLst>
            <a:ext uri="{FF2B5EF4-FFF2-40B4-BE49-F238E27FC236}">
              <a16:creationId xmlns:a16="http://schemas.microsoft.com/office/drawing/2014/main" id="{00000000-0008-0000-1B00-000037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88845"/>
    <xdr:sp macro="" textlink="">
      <xdr:nvSpPr>
        <xdr:cNvPr id="56" name="Text Box 12">
          <a:extLst>
            <a:ext uri="{FF2B5EF4-FFF2-40B4-BE49-F238E27FC236}">
              <a16:creationId xmlns:a16="http://schemas.microsoft.com/office/drawing/2014/main" id="{00000000-0008-0000-1B00-000038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88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3"/>
    <xdr:sp macro="" textlink="">
      <xdr:nvSpPr>
        <xdr:cNvPr id="57" name="Text Box 13">
          <a:extLst>
            <a:ext uri="{FF2B5EF4-FFF2-40B4-BE49-F238E27FC236}">
              <a16:creationId xmlns:a16="http://schemas.microsoft.com/office/drawing/2014/main" id="{00000000-0008-0000-1B00-000039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46060" cy="288845"/>
    <xdr:sp macro="" textlink="">
      <xdr:nvSpPr>
        <xdr:cNvPr id="58" name="Text Box 14">
          <a:extLst>
            <a:ext uri="{FF2B5EF4-FFF2-40B4-BE49-F238E27FC236}">
              <a16:creationId xmlns:a16="http://schemas.microsoft.com/office/drawing/2014/main" id="{00000000-0008-0000-1B00-00003A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46060" cy="288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3"/>
    <xdr:sp macro="" textlink="">
      <xdr:nvSpPr>
        <xdr:cNvPr id="59" name="Text Box 15">
          <a:extLst>
            <a:ext uri="{FF2B5EF4-FFF2-40B4-BE49-F238E27FC236}">
              <a16:creationId xmlns:a16="http://schemas.microsoft.com/office/drawing/2014/main" id="{00000000-0008-0000-1B00-00003B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5514"/>
    <xdr:sp macro="" textlink="">
      <xdr:nvSpPr>
        <xdr:cNvPr id="60" name="Text Box 16">
          <a:extLst>
            <a:ext uri="{FF2B5EF4-FFF2-40B4-BE49-F238E27FC236}">
              <a16:creationId xmlns:a16="http://schemas.microsoft.com/office/drawing/2014/main" id="{00000000-0008-0000-1B00-00003C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5513"/>
    <xdr:sp macro="" textlink="">
      <xdr:nvSpPr>
        <xdr:cNvPr id="61" name="Text Box 17">
          <a:extLst>
            <a:ext uri="{FF2B5EF4-FFF2-40B4-BE49-F238E27FC236}">
              <a16:creationId xmlns:a16="http://schemas.microsoft.com/office/drawing/2014/main" id="{00000000-0008-0000-1B00-00003D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495300</xdr:colOff>
      <xdr:row>54</xdr:row>
      <xdr:rowOff>0</xdr:rowOff>
    </xdr:from>
    <xdr:ext cx="114300" cy="288845"/>
    <xdr:sp macro="" textlink="">
      <xdr:nvSpPr>
        <xdr:cNvPr id="62" name="Text Box 18">
          <a:extLst>
            <a:ext uri="{FF2B5EF4-FFF2-40B4-BE49-F238E27FC236}">
              <a16:creationId xmlns:a16="http://schemas.microsoft.com/office/drawing/2014/main" id="{00000000-0008-0000-1B00-00003E000000}"/>
            </a:ext>
          </a:extLst>
        </xdr:cNvPr>
        <xdr:cNvSpPr txBox="1">
          <a:spLocks noChangeArrowheads="1"/>
        </xdr:cNvSpPr>
      </xdr:nvSpPr>
      <xdr:spPr bwMode="auto">
        <a:xfrm>
          <a:off x="11525250" y="15601950"/>
          <a:ext cx="114300" cy="288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305513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00000000-0008-0000-1B00-00003F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305513"/>
    <xdr:sp macro="" textlink="">
      <xdr:nvSpPr>
        <xdr:cNvPr id="64" name="Text Box 20">
          <a:extLst>
            <a:ext uri="{FF2B5EF4-FFF2-40B4-BE49-F238E27FC236}">
              <a16:creationId xmlns:a16="http://schemas.microsoft.com/office/drawing/2014/main" id="{00000000-0008-0000-1B00-000040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74298"/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00000000-0008-0000-1B00-000041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74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74297"/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0000000-0008-0000-1B00-000042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57629"/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1B00-000043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57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74297"/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00000000-0008-0000-1B00-000044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46060" cy="257629"/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00000000-0008-0000-1B00-000045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46060" cy="257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4298"/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00000000-0008-0000-1B00-000046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4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4297"/>
    <xdr:sp macro="" textlink="">
      <xdr:nvSpPr>
        <xdr:cNvPr id="71" name="Text Box 17">
          <a:extLst>
            <a:ext uri="{FF2B5EF4-FFF2-40B4-BE49-F238E27FC236}">
              <a16:creationId xmlns:a16="http://schemas.microsoft.com/office/drawing/2014/main" id="{00000000-0008-0000-1B00-000047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495300</xdr:colOff>
      <xdr:row>54</xdr:row>
      <xdr:rowOff>0</xdr:rowOff>
    </xdr:from>
    <xdr:ext cx="114300" cy="257629"/>
    <xdr:sp macro="" textlink="">
      <xdr:nvSpPr>
        <xdr:cNvPr id="72" name="Text Box 18">
          <a:extLst>
            <a:ext uri="{FF2B5EF4-FFF2-40B4-BE49-F238E27FC236}">
              <a16:creationId xmlns:a16="http://schemas.microsoft.com/office/drawing/2014/main" id="{00000000-0008-0000-1B00-000048000000}"/>
            </a:ext>
          </a:extLst>
        </xdr:cNvPr>
        <xdr:cNvSpPr txBox="1">
          <a:spLocks noChangeArrowheads="1"/>
        </xdr:cNvSpPr>
      </xdr:nvSpPr>
      <xdr:spPr bwMode="auto">
        <a:xfrm>
          <a:off x="11525250" y="15601950"/>
          <a:ext cx="114300" cy="257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274297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00000000-0008-0000-1B00-000049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274297"/>
    <xdr:sp macro="" textlink="">
      <xdr:nvSpPr>
        <xdr:cNvPr id="74" name="Text Box 20">
          <a:extLst>
            <a:ext uri="{FF2B5EF4-FFF2-40B4-BE49-F238E27FC236}">
              <a16:creationId xmlns:a16="http://schemas.microsoft.com/office/drawing/2014/main" id="{00000000-0008-0000-1B00-00004A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81" name="直線コネクタ 80">
          <a:extLst>
            <a:ext uri="{FF2B5EF4-FFF2-40B4-BE49-F238E27FC236}">
              <a16:creationId xmlns:a16="http://schemas.microsoft.com/office/drawing/2014/main" id="{00000000-0008-0000-1B00-000051000000}"/>
            </a:ext>
          </a:extLst>
        </xdr:cNvPr>
        <xdr:cNvCxnSpPr/>
      </xdr:nvCxnSpPr>
      <xdr:spPr>
        <a:xfrm>
          <a:off x="8126692" y="1085850"/>
          <a:ext cx="37128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52667</xdr:colOff>
      <xdr:row>5</xdr:row>
      <xdr:rowOff>4804</xdr:rowOff>
    </xdr:from>
    <xdr:to>
      <xdr:col>11</xdr:col>
      <xdr:colOff>0</xdr:colOff>
      <xdr:row>5</xdr:row>
      <xdr:rowOff>4804</xdr:rowOff>
    </xdr:to>
    <xdr:cxnSp macro="">
      <xdr:nvCxnSpPr>
        <xdr:cNvPr id="82" name="直線コネクタ 81">
          <a:extLst>
            <a:ext uri="{FF2B5EF4-FFF2-40B4-BE49-F238E27FC236}">
              <a16:creationId xmlns:a16="http://schemas.microsoft.com/office/drawing/2014/main" id="{00000000-0008-0000-1B00-000052000000}"/>
            </a:ext>
          </a:extLst>
        </xdr:cNvPr>
        <xdr:cNvCxnSpPr/>
      </xdr:nvCxnSpPr>
      <xdr:spPr>
        <a:xfrm>
          <a:off x="8126692" y="1798679"/>
          <a:ext cx="37128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43140</xdr:colOff>
      <xdr:row>5</xdr:row>
      <xdr:rowOff>353143</xdr:rowOff>
    </xdr:from>
    <xdr:to>
      <xdr:col>11</xdr:col>
      <xdr:colOff>0</xdr:colOff>
      <xdr:row>5</xdr:row>
      <xdr:rowOff>353143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00000000-0008-0000-1B00-000053000000}"/>
            </a:ext>
          </a:extLst>
        </xdr:cNvPr>
        <xdr:cNvCxnSpPr/>
      </xdr:nvCxnSpPr>
      <xdr:spPr>
        <a:xfrm>
          <a:off x="8123515" y="2140668"/>
          <a:ext cx="371606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32254</xdr:colOff>
      <xdr:row>7</xdr:row>
      <xdr:rowOff>2080</xdr:rowOff>
    </xdr:from>
    <xdr:to>
      <xdr:col>10</xdr:col>
      <xdr:colOff>921441</xdr:colOff>
      <xdr:row>7</xdr:row>
      <xdr:rowOff>2080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0000000-0008-0000-1B00-000054000000}"/>
            </a:ext>
          </a:extLst>
        </xdr:cNvPr>
        <xdr:cNvCxnSpPr/>
      </xdr:nvCxnSpPr>
      <xdr:spPr>
        <a:xfrm>
          <a:off x="8106279" y="2497630"/>
          <a:ext cx="3733987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56</xdr:row>
      <xdr:rowOff>0</xdr:rowOff>
    </xdr:from>
    <xdr:ext cx="104775" cy="186797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1B00-000055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104775" cy="186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56</xdr:row>
      <xdr:rowOff>0</xdr:rowOff>
    </xdr:from>
    <xdr:ext cx="85725" cy="184680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1B00-000056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85725" cy="184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66675" cy="209550"/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1B00-000057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1B00-000058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B00-000059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1B00-00005A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B00-00005B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1B00-00005C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00000000-0008-0000-1B00-00005D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00000000-0008-0000-1B00-00005E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1B00-00005F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1B00-000060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00000000-0008-0000-1B00-000061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1B00-000062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B00-000063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90"/>
    <xdr:sp macro="" textlink="">
      <xdr:nvSpPr>
        <xdr:cNvPr id="100" name="Text Box 10">
          <a:extLst>
            <a:ext uri="{FF2B5EF4-FFF2-40B4-BE49-F238E27FC236}">
              <a16:creationId xmlns:a16="http://schemas.microsoft.com/office/drawing/2014/main" id="{00000000-0008-0000-1B00-000064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101" name="Text Box 11">
          <a:extLst>
            <a:ext uri="{FF2B5EF4-FFF2-40B4-BE49-F238E27FC236}">
              <a16:creationId xmlns:a16="http://schemas.microsoft.com/office/drawing/2014/main" id="{00000000-0008-0000-1B00-000065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44021"/>
    <xdr:sp macro="" textlink="">
      <xdr:nvSpPr>
        <xdr:cNvPr id="102" name="Text Box 12">
          <a:extLst>
            <a:ext uri="{FF2B5EF4-FFF2-40B4-BE49-F238E27FC236}">
              <a16:creationId xmlns:a16="http://schemas.microsoft.com/office/drawing/2014/main" id="{00000000-0008-0000-1B00-000066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44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103" name="Text Box 13">
          <a:extLst>
            <a:ext uri="{FF2B5EF4-FFF2-40B4-BE49-F238E27FC236}">
              <a16:creationId xmlns:a16="http://schemas.microsoft.com/office/drawing/2014/main" id="{00000000-0008-0000-1B00-000067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99358" cy="244021"/>
    <xdr:sp macro="" textlink="">
      <xdr:nvSpPr>
        <xdr:cNvPr id="104" name="Text Box 14">
          <a:extLst>
            <a:ext uri="{FF2B5EF4-FFF2-40B4-BE49-F238E27FC236}">
              <a16:creationId xmlns:a16="http://schemas.microsoft.com/office/drawing/2014/main" id="{00000000-0008-0000-1B00-000068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99358" cy="244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105" name="Text Box 15">
          <a:extLst>
            <a:ext uri="{FF2B5EF4-FFF2-40B4-BE49-F238E27FC236}">
              <a16:creationId xmlns:a16="http://schemas.microsoft.com/office/drawing/2014/main" id="{00000000-0008-0000-1B00-000069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90"/>
    <xdr:sp macro="" textlink="">
      <xdr:nvSpPr>
        <xdr:cNvPr id="106" name="Text Box 16">
          <a:extLst>
            <a:ext uri="{FF2B5EF4-FFF2-40B4-BE49-F238E27FC236}">
              <a16:creationId xmlns:a16="http://schemas.microsoft.com/office/drawing/2014/main" id="{00000000-0008-0000-1B00-00006A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107" name="Text Box 17">
          <a:extLst>
            <a:ext uri="{FF2B5EF4-FFF2-40B4-BE49-F238E27FC236}">
              <a16:creationId xmlns:a16="http://schemas.microsoft.com/office/drawing/2014/main" id="{00000000-0008-0000-1B00-00006B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44021"/>
    <xdr:sp macro="" textlink="">
      <xdr:nvSpPr>
        <xdr:cNvPr id="108" name="Text Box 18">
          <a:extLst>
            <a:ext uri="{FF2B5EF4-FFF2-40B4-BE49-F238E27FC236}">
              <a16:creationId xmlns:a16="http://schemas.microsoft.com/office/drawing/2014/main" id="{00000000-0008-0000-1B00-00006C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44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00000000-0008-0000-1B00-00006D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60689"/>
    <xdr:sp macro="" textlink="">
      <xdr:nvSpPr>
        <xdr:cNvPr id="110" name="Text Box 20">
          <a:extLst>
            <a:ext uri="{FF2B5EF4-FFF2-40B4-BE49-F238E27FC236}">
              <a16:creationId xmlns:a16="http://schemas.microsoft.com/office/drawing/2014/main" id="{00000000-0008-0000-1B00-00006E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6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6"/>
    <xdr:sp macro="" textlink="">
      <xdr:nvSpPr>
        <xdr:cNvPr id="111" name="Text Box 10">
          <a:extLst>
            <a:ext uri="{FF2B5EF4-FFF2-40B4-BE49-F238E27FC236}">
              <a16:creationId xmlns:a16="http://schemas.microsoft.com/office/drawing/2014/main" id="{00000000-0008-0000-1B00-00006F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112" name="Text Box 11">
          <a:extLst>
            <a:ext uri="{FF2B5EF4-FFF2-40B4-BE49-F238E27FC236}">
              <a16:creationId xmlns:a16="http://schemas.microsoft.com/office/drawing/2014/main" id="{00000000-0008-0000-1B00-000070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8657"/>
    <xdr:sp macro="" textlink="">
      <xdr:nvSpPr>
        <xdr:cNvPr id="113" name="Text Box 12">
          <a:extLst>
            <a:ext uri="{FF2B5EF4-FFF2-40B4-BE49-F238E27FC236}">
              <a16:creationId xmlns:a16="http://schemas.microsoft.com/office/drawing/2014/main" id="{00000000-0008-0000-1B00-000071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114" name="Text Box 13">
          <a:extLst>
            <a:ext uri="{FF2B5EF4-FFF2-40B4-BE49-F238E27FC236}">
              <a16:creationId xmlns:a16="http://schemas.microsoft.com/office/drawing/2014/main" id="{00000000-0008-0000-1B00-000072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99359" cy="278657"/>
    <xdr:sp macro="" textlink="">
      <xdr:nvSpPr>
        <xdr:cNvPr id="115" name="Text Box 14">
          <a:extLst>
            <a:ext uri="{FF2B5EF4-FFF2-40B4-BE49-F238E27FC236}">
              <a16:creationId xmlns:a16="http://schemas.microsoft.com/office/drawing/2014/main" id="{00000000-0008-0000-1B00-000073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99359" cy="27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116" name="Text Box 15">
          <a:extLst>
            <a:ext uri="{FF2B5EF4-FFF2-40B4-BE49-F238E27FC236}">
              <a16:creationId xmlns:a16="http://schemas.microsoft.com/office/drawing/2014/main" id="{00000000-0008-0000-1B00-000074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6"/>
    <xdr:sp macro="" textlink="">
      <xdr:nvSpPr>
        <xdr:cNvPr id="117" name="Text Box 16">
          <a:extLst>
            <a:ext uri="{FF2B5EF4-FFF2-40B4-BE49-F238E27FC236}">
              <a16:creationId xmlns:a16="http://schemas.microsoft.com/office/drawing/2014/main" id="{00000000-0008-0000-1B00-000075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118" name="Text Box 17">
          <a:extLst>
            <a:ext uri="{FF2B5EF4-FFF2-40B4-BE49-F238E27FC236}">
              <a16:creationId xmlns:a16="http://schemas.microsoft.com/office/drawing/2014/main" id="{00000000-0008-0000-1B00-000076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8657"/>
    <xdr:sp macro="" textlink="">
      <xdr:nvSpPr>
        <xdr:cNvPr id="119" name="Text Box 18">
          <a:extLst>
            <a:ext uri="{FF2B5EF4-FFF2-40B4-BE49-F238E27FC236}">
              <a16:creationId xmlns:a16="http://schemas.microsoft.com/office/drawing/2014/main" id="{00000000-0008-0000-1B00-000077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8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120" name="Text Box 19">
          <a:extLst>
            <a:ext uri="{FF2B5EF4-FFF2-40B4-BE49-F238E27FC236}">
              <a16:creationId xmlns:a16="http://schemas.microsoft.com/office/drawing/2014/main" id="{00000000-0008-0000-1B00-000078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95325"/>
    <xdr:sp macro="" textlink="">
      <xdr:nvSpPr>
        <xdr:cNvPr id="121" name="Text Box 20">
          <a:extLst>
            <a:ext uri="{FF2B5EF4-FFF2-40B4-BE49-F238E27FC236}">
              <a16:creationId xmlns:a16="http://schemas.microsoft.com/office/drawing/2014/main" id="{00000000-0008-0000-1B00-000079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3"/>
    <xdr:sp macro="" textlink="">
      <xdr:nvSpPr>
        <xdr:cNvPr id="122" name="Text Box 10">
          <a:extLst>
            <a:ext uri="{FF2B5EF4-FFF2-40B4-BE49-F238E27FC236}">
              <a16:creationId xmlns:a16="http://schemas.microsoft.com/office/drawing/2014/main" id="{00000000-0008-0000-1B00-00007A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123" name="Text Box 11">
          <a:extLst>
            <a:ext uri="{FF2B5EF4-FFF2-40B4-BE49-F238E27FC236}">
              <a16:creationId xmlns:a16="http://schemas.microsoft.com/office/drawing/2014/main" id="{00000000-0008-0000-1B00-00007B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84844"/>
    <xdr:sp macro="" textlink="">
      <xdr:nvSpPr>
        <xdr:cNvPr id="124" name="Text Box 12">
          <a:extLst>
            <a:ext uri="{FF2B5EF4-FFF2-40B4-BE49-F238E27FC236}">
              <a16:creationId xmlns:a16="http://schemas.microsoft.com/office/drawing/2014/main" id="{00000000-0008-0000-1B00-00007C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84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125" name="Text Box 13">
          <a:extLst>
            <a:ext uri="{FF2B5EF4-FFF2-40B4-BE49-F238E27FC236}">
              <a16:creationId xmlns:a16="http://schemas.microsoft.com/office/drawing/2014/main" id="{00000000-0008-0000-1B00-00007D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99358" cy="284844"/>
    <xdr:sp macro="" textlink="">
      <xdr:nvSpPr>
        <xdr:cNvPr id="126" name="Text Box 14">
          <a:extLst>
            <a:ext uri="{FF2B5EF4-FFF2-40B4-BE49-F238E27FC236}">
              <a16:creationId xmlns:a16="http://schemas.microsoft.com/office/drawing/2014/main" id="{00000000-0008-0000-1B00-00007E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99358" cy="284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127" name="Text Box 15">
          <a:extLst>
            <a:ext uri="{FF2B5EF4-FFF2-40B4-BE49-F238E27FC236}">
              <a16:creationId xmlns:a16="http://schemas.microsoft.com/office/drawing/2014/main" id="{00000000-0008-0000-1B00-00007F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3"/>
    <xdr:sp macro="" textlink="">
      <xdr:nvSpPr>
        <xdr:cNvPr id="128" name="Text Box 16">
          <a:extLst>
            <a:ext uri="{FF2B5EF4-FFF2-40B4-BE49-F238E27FC236}">
              <a16:creationId xmlns:a16="http://schemas.microsoft.com/office/drawing/2014/main" id="{00000000-0008-0000-1B00-000080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129" name="Text Box 17">
          <a:extLst>
            <a:ext uri="{FF2B5EF4-FFF2-40B4-BE49-F238E27FC236}">
              <a16:creationId xmlns:a16="http://schemas.microsoft.com/office/drawing/2014/main" id="{00000000-0008-0000-1B00-000081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84844"/>
    <xdr:sp macro="" textlink="">
      <xdr:nvSpPr>
        <xdr:cNvPr id="130" name="Text Box 18">
          <a:extLst>
            <a:ext uri="{FF2B5EF4-FFF2-40B4-BE49-F238E27FC236}">
              <a16:creationId xmlns:a16="http://schemas.microsoft.com/office/drawing/2014/main" id="{00000000-0008-0000-1B00-000082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84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131" name="Text Box 19">
          <a:extLst>
            <a:ext uri="{FF2B5EF4-FFF2-40B4-BE49-F238E27FC236}">
              <a16:creationId xmlns:a16="http://schemas.microsoft.com/office/drawing/2014/main" id="{00000000-0008-0000-1B00-000083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1512"/>
    <xdr:sp macro="" textlink="">
      <xdr:nvSpPr>
        <xdr:cNvPr id="132" name="Text Box 20">
          <a:extLst>
            <a:ext uri="{FF2B5EF4-FFF2-40B4-BE49-F238E27FC236}">
              <a16:creationId xmlns:a16="http://schemas.microsoft.com/office/drawing/2014/main" id="{00000000-0008-0000-1B00-000084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1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4"/>
    <xdr:sp macro="" textlink="">
      <xdr:nvSpPr>
        <xdr:cNvPr id="133" name="Text Box 10">
          <a:extLst>
            <a:ext uri="{FF2B5EF4-FFF2-40B4-BE49-F238E27FC236}">
              <a16:creationId xmlns:a16="http://schemas.microsoft.com/office/drawing/2014/main" id="{00000000-0008-0000-1B00-000085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3"/>
    <xdr:sp macro="" textlink="">
      <xdr:nvSpPr>
        <xdr:cNvPr id="134" name="Text Box 11">
          <a:extLst>
            <a:ext uri="{FF2B5EF4-FFF2-40B4-BE49-F238E27FC236}">
              <a16:creationId xmlns:a16="http://schemas.microsoft.com/office/drawing/2014/main" id="{00000000-0008-0000-1B00-000086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88845"/>
    <xdr:sp macro="" textlink="">
      <xdr:nvSpPr>
        <xdr:cNvPr id="135" name="Text Box 12">
          <a:extLst>
            <a:ext uri="{FF2B5EF4-FFF2-40B4-BE49-F238E27FC236}">
              <a16:creationId xmlns:a16="http://schemas.microsoft.com/office/drawing/2014/main" id="{00000000-0008-0000-1B00-000087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88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3"/>
    <xdr:sp macro="" textlink="">
      <xdr:nvSpPr>
        <xdr:cNvPr id="136" name="Text Box 13">
          <a:extLst>
            <a:ext uri="{FF2B5EF4-FFF2-40B4-BE49-F238E27FC236}">
              <a16:creationId xmlns:a16="http://schemas.microsoft.com/office/drawing/2014/main" id="{00000000-0008-0000-1B00-000088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46060" cy="288845"/>
    <xdr:sp macro="" textlink="">
      <xdr:nvSpPr>
        <xdr:cNvPr id="137" name="Text Box 14">
          <a:extLst>
            <a:ext uri="{FF2B5EF4-FFF2-40B4-BE49-F238E27FC236}">
              <a16:creationId xmlns:a16="http://schemas.microsoft.com/office/drawing/2014/main" id="{00000000-0008-0000-1B00-000089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46060" cy="288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305513"/>
    <xdr:sp macro="" textlink="">
      <xdr:nvSpPr>
        <xdr:cNvPr id="138" name="Text Box 15">
          <a:extLst>
            <a:ext uri="{FF2B5EF4-FFF2-40B4-BE49-F238E27FC236}">
              <a16:creationId xmlns:a16="http://schemas.microsoft.com/office/drawing/2014/main" id="{00000000-0008-0000-1B00-00008A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5514"/>
    <xdr:sp macro="" textlink="">
      <xdr:nvSpPr>
        <xdr:cNvPr id="139" name="Text Box 16">
          <a:extLst>
            <a:ext uri="{FF2B5EF4-FFF2-40B4-BE49-F238E27FC236}">
              <a16:creationId xmlns:a16="http://schemas.microsoft.com/office/drawing/2014/main" id="{00000000-0008-0000-1B00-00008B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305513"/>
    <xdr:sp macro="" textlink="">
      <xdr:nvSpPr>
        <xdr:cNvPr id="140" name="Text Box 17">
          <a:extLst>
            <a:ext uri="{FF2B5EF4-FFF2-40B4-BE49-F238E27FC236}">
              <a16:creationId xmlns:a16="http://schemas.microsoft.com/office/drawing/2014/main" id="{00000000-0008-0000-1B00-00008C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495300</xdr:colOff>
      <xdr:row>54</xdr:row>
      <xdr:rowOff>0</xdr:rowOff>
    </xdr:from>
    <xdr:ext cx="114300" cy="288845"/>
    <xdr:sp macro="" textlink="">
      <xdr:nvSpPr>
        <xdr:cNvPr id="141" name="Text Box 18">
          <a:extLst>
            <a:ext uri="{FF2B5EF4-FFF2-40B4-BE49-F238E27FC236}">
              <a16:creationId xmlns:a16="http://schemas.microsoft.com/office/drawing/2014/main" id="{00000000-0008-0000-1B00-00008D000000}"/>
            </a:ext>
          </a:extLst>
        </xdr:cNvPr>
        <xdr:cNvSpPr txBox="1">
          <a:spLocks noChangeArrowheads="1"/>
        </xdr:cNvSpPr>
      </xdr:nvSpPr>
      <xdr:spPr bwMode="auto">
        <a:xfrm>
          <a:off x="11525250" y="15601950"/>
          <a:ext cx="114300" cy="288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305513"/>
    <xdr:sp macro="" textlink="">
      <xdr:nvSpPr>
        <xdr:cNvPr id="142" name="Text Box 19">
          <a:extLst>
            <a:ext uri="{FF2B5EF4-FFF2-40B4-BE49-F238E27FC236}">
              <a16:creationId xmlns:a16="http://schemas.microsoft.com/office/drawing/2014/main" id="{00000000-0008-0000-1B00-00008E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305513"/>
    <xdr:sp macro="" textlink="">
      <xdr:nvSpPr>
        <xdr:cNvPr id="143" name="Text Box 20">
          <a:extLst>
            <a:ext uri="{FF2B5EF4-FFF2-40B4-BE49-F238E27FC236}">
              <a16:creationId xmlns:a16="http://schemas.microsoft.com/office/drawing/2014/main" id="{00000000-0008-0000-1B00-00008F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305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74298"/>
    <xdr:sp macro="" textlink="">
      <xdr:nvSpPr>
        <xdr:cNvPr id="144" name="Text Box 10">
          <a:extLst>
            <a:ext uri="{FF2B5EF4-FFF2-40B4-BE49-F238E27FC236}">
              <a16:creationId xmlns:a16="http://schemas.microsoft.com/office/drawing/2014/main" id="{00000000-0008-0000-1B00-000090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74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74297"/>
    <xdr:sp macro="" textlink="">
      <xdr:nvSpPr>
        <xdr:cNvPr id="145" name="Text Box 11">
          <a:extLst>
            <a:ext uri="{FF2B5EF4-FFF2-40B4-BE49-F238E27FC236}">
              <a16:creationId xmlns:a16="http://schemas.microsoft.com/office/drawing/2014/main" id="{00000000-0008-0000-1B00-000091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57629"/>
    <xdr:sp macro="" textlink="">
      <xdr:nvSpPr>
        <xdr:cNvPr id="146" name="Text Box 12">
          <a:extLst>
            <a:ext uri="{FF2B5EF4-FFF2-40B4-BE49-F238E27FC236}">
              <a16:creationId xmlns:a16="http://schemas.microsoft.com/office/drawing/2014/main" id="{00000000-0008-0000-1B00-000092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57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54</xdr:row>
      <xdr:rowOff>0</xdr:rowOff>
    </xdr:from>
    <xdr:ext cx="114300" cy="274297"/>
    <xdr:sp macro="" textlink="">
      <xdr:nvSpPr>
        <xdr:cNvPr id="147" name="Text Box 13">
          <a:extLst>
            <a:ext uri="{FF2B5EF4-FFF2-40B4-BE49-F238E27FC236}">
              <a16:creationId xmlns:a16="http://schemas.microsoft.com/office/drawing/2014/main" id="{00000000-0008-0000-1B00-000093000000}"/>
            </a:ext>
          </a:extLst>
        </xdr:cNvPr>
        <xdr:cNvSpPr txBox="1">
          <a:spLocks noChangeArrowheads="1"/>
        </xdr:cNvSpPr>
      </xdr:nvSpPr>
      <xdr:spPr bwMode="auto">
        <a:xfrm>
          <a:off x="110299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246060" cy="257629"/>
    <xdr:sp macro="" textlink="">
      <xdr:nvSpPr>
        <xdr:cNvPr id="148" name="Text Box 14">
          <a:extLst>
            <a:ext uri="{FF2B5EF4-FFF2-40B4-BE49-F238E27FC236}">
              <a16:creationId xmlns:a16="http://schemas.microsoft.com/office/drawing/2014/main" id="{00000000-0008-0000-1B00-000094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246060" cy="257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4298"/>
    <xdr:sp macro="" textlink="">
      <xdr:nvSpPr>
        <xdr:cNvPr id="149" name="Text Box 16">
          <a:extLst>
            <a:ext uri="{FF2B5EF4-FFF2-40B4-BE49-F238E27FC236}">
              <a16:creationId xmlns:a16="http://schemas.microsoft.com/office/drawing/2014/main" id="{00000000-0008-0000-1B00-000095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4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54</xdr:row>
      <xdr:rowOff>0</xdr:rowOff>
    </xdr:from>
    <xdr:ext cx="114300" cy="274297"/>
    <xdr:sp macro="" textlink="">
      <xdr:nvSpPr>
        <xdr:cNvPr id="150" name="Text Box 17">
          <a:extLst>
            <a:ext uri="{FF2B5EF4-FFF2-40B4-BE49-F238E27FC236}">
              <a16:creationId xmlns:a16="http://schemas.microsoft.com/office/drawing/2014/main" id="{00000000-0008-0000-1B00-000096000000}"/>
            </a:ext>
          </a:extLst>
        </xdr:cNvPr>
        <xdr:cNvSpPr txBox="1">
          <a:spLocks noChangeArrowheads="1"/>
        </xdr:cNvSpPr>
      </xdr:nvSpPr>
      <xdr:spPr bwMode="auto">
        <a:xfrm>
          <a:off x="11839575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495300</xdr:colOff>
      <xdr:row>54</xdr:row>
      <xdr:rowOff>0</xdr:rowOff>
    </xdr:from>
    <xdr:ext cx="114300" cy="257629"/>
    <xdr:sp macro="" textlink="">
      <xdr:nvSpPr>
        <xdr:cNvPr id="151" name="Text Box 18">
          <a:extLst>
            <a:ext uri="{FF2B5EF4-FFF2-40B4-BE49-F238E27FC236}">
              <a16:creationId xmlns:a16="http://schemas.microsoft.com/office/drawing/2014/main" id="{00000000-0008-0000-1B00-000097000000}"/>
            </a:ext>
          </a:extLst>
        </xdr:cNvPr>
        <xdr:cNvSpPr txBox="1">
          <a:spLocks noChangeArrowheads="1"/>
        </xdr:cNvSpPr>
      </xdr:nvSpPr>
      <xdr:spPr bwMode="auto">
        <a:xfrm>
          <a:off x="11525250" y="15601950"/>
          <a:ext cx="114300" cy="257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274297"/>
    <xdr:sp macro="" textlink="">
      <xdr:nvSpPr>
        <xdr:cNvPr id="152" name="Text Box 19">
          <a:extLst>
            <a:ext uri="{FF2B5EF4-FFF2-40B4-BE49-F238E27FC236}">
              <a16:creationId xmlns:a16="http://schemas.microsoft.com/office/drawing/2014/main" id="{00000000-0008-0000-1B00-000098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190500</xdr:colOff>
      <xdr:row>54</xdr:row>
      <xdr:rowOff>0</xdr:rowOff>
    </xdr:from>
    <xdr:ext cx="114300" cy="274297"/>
    <xdr:sp macro="" textlink="">
      <xdr:nvSpPr>
        <xdr:cNvPr id="153" name="Text Box 20">
          <a:extLst>
            <a:ext uri="{FF2B5EF4-FFF2-40B4-BE49-F238E27FC236}">
              <a16:creationId xmlns:a16="http://schemas.microsoft.com/office/drawing/2014/main" id="{00000000-0008-0000-1B00-000099000000}"/>
            </a:ext>
          </a:extLst>
        </xdr:cNvPr>
        <xdr:cNvSpPr txBox="1">
          <a:spLocks noChangeArrowheads="1"/>
        </xdr:cNvSpPr>
      </xdr:nvSpPr>
      <xdr:spPr bwMode="auto">
        <a:xfrm>
          <a:off x="11220450" y="15601950"/>
          <a:ext cx="114300" cy="274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56</xdr:row>
      <xdr:rowOff>0</xdr:rowOff>
    </xdr:from>
    <xdr:ext cx="104775" cy="186797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1B00-0000A0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104775" cy="186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56</xdr:row>
      <xdr:rowOff>0</xdr:rowOff>
    </xdr:from>
    <xdr:ext cx="85725" cy="184680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1B00-0000A1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85725" cy="184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66675" cy="209550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1B00-0000A2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B00-0000A3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B00-0000A4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0000000-0008-0000-1B00-0000A5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B00-0000A6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1B00-0000A7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B00-0000A8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1B00-0000A9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B00-0000AA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1B00-0000AB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B00-0000AC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0000000-0008-0000-1B00-0000AD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B00-0000AE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56</xdr:row>
      <xdr:rowOff>0</xdr:rowOff>
    </xdr:from>
    <xdr:ext cx="104775" cy="186797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1B00-0000AF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104775" cy="1867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56</xdr:row>
      <xdr:rowOff>0</xdr:rowOff>
    </xdr:from>
    <xdr:ext cx="85725" cy="184680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1B00-0000B0000000}"/>
            </a:ext>
          </a:extLst>
        </xdr:cNvPr>
        <xdr:cNvSpPr txBox="1">
          <a:spLocks noChangeArrowheads="1"/>
        </xdr:cNvSpPr>
      </xdr:nvSpPr>
      <xdr:spPr bwMode="auto">
        <a:xfrm>
          <a:off x="3838575" y="16059150"/>
          <a:ext cx="85725" cy="184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66675" cy="209550"/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1B00-0000B1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1B00-0000B2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7865" cy="156563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B00-0000B3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7865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00000000-0008-0000-1B00-0000B4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6164" cy="156563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B00-0000B5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6164" cy="156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1B00-0000B6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11226" cy="180898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B00-0000B7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B00-0000B8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742950</xdr:colOff>
      <xdr:row>56</xdr:row>
      <xdr:rowOff>0</xdr:rowOff>
    </xdr:from>
    <xdr:ext cx="377032" cy="180898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B00-0000B9000000}"/>
            </a:ext>
          </a:extLst>
        </xdr:cNvPr>
        <xdr:cNvSpPr txBox="1">
          <a:spLocks noChangeArrowheads="1"/>
        </xdr:cNvSpPr>
      </xdr:nvSpPr>
      <xdr:spPr bwMode="auto">
        <a:xfrm>
          <a:off x="2962275" y="16059150"/>
          <a:ext cx="377032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00000000-0008-0000-1B00-0000BA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9525" cy="180898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B00-0000BB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1B00-0000BC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742950</xdr:colOff>
      <xdr:row>56</xdr:row>
      <xdr:rowOff>0</xdr:rowOff>
    </xdr:from>
    <xdr:ext cx="378730" cy="180898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B00-0000BD000000}"/>
            </a:ext>
          </a:extLst>
        </xdr:cNvPr>
        <xdr:cNvSpPr txBox="1">
          <a:spLocks noChangeArrowheads="1"/>
        </xdr:cNvSpPr>
      </xdr:nvSpPr>
      <xdr:spPr bwMode="auto">
        <a:xfrm>
          <a:off x="3771900" y="16059150"/>
          <a:ext cx="378730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72E1-AF3B-46B0-87BC-6A84BAB7D4AD}">
  <sheetPr codeName="Sheet29">
    <pageSetUpPr fitToPage="1"/>
  </sheetPr>
  <dimension ref="A1:K63"/>
  <sheetViews>
    <sheetView showGridLines="0" tabSelected="1" view="pageBreakPreview" topLeftCell="A34" zoomScale="80" zoomScaleNormal="80" zoomScaleSheetLayoutView="80" workbookViewId="0">
      <selection activeCell="K1" sqref="K1"/>
    </sheetView>
  </sheetViews>
  <sheetFormatPr defaultColWidth="9" defaultRowHeight="13.5" x14ac:dyDescent="0.15"/>
  <cols>
    <col min="1" max="2" width="4.125" style="1" customWidth="1"/>
    <col min="3" max="3" width="10.625" style="3" customWidth="1"/>
    <col min="4" max="4" width="5.25" style="1" customWidth="1"/>
    <col min="5" max="5" width="7.625" style="1" customWidth="1"/>
    <col min="6" max="7" width="11.625" style="1" customWidth="1"/>
    <col min="8" max="8" width="60.625" style="1" customWidth="1"/>
    <col min="9" max="9" width="30.625" style="1" customWidth="1"/>
    <col min="10" max="11" width="11.625" style="117" customWidth="1"/>
    <col min="12" max="16384" width="9" style="1"/>
  </cols>
  <sheetData>
    <row r="1" spans="1:11" s="7" customFormat="1" ht="30" customHeight="1" x14ac:dyDescent="0.15">
      <c r="A1" s="15"/>
      <c r="B1" s="9" t="s">
        <v>19</v>
      </c>
      <c r="C1" s="15"/>
      <c r="D1" s="15"/>
      <c r="E1" s="15"/>
      <c r="F1" s="15"/>
      <c r="G1" s="15"/>
      <c r="H1" s="32"/>
      <c r="I1" s="15"/>
      <c r="J1" s="102"/>
      <c r="K1" s="103"/>
    </row>
    <row r="2" spans="1:11" ht="27.75" customHeight="1" x14ac:dyDescent="0.15">
      <c r="B2" s="138" t="s">
        <v>0</v>
      </c>
      <c r="C2" s="139"/>
      <c r="D2" s="140"/>
      <c r="E2" s="141"/>
      <c r="F2" s="141"/>
      <c r="G2" s="97" t="s">
        <v>1</v>
      </c>
      <c r="H2" s="53" t="s">
        <v>30</v>
      </c>
      <c r="I2" s="36" t="s">
        <v>36</v>
      </c>
      <c r="J2" s="104"/>
      <c r="K2" s="104"/>
    </row>
    <row r="3" spans="1:11" ht="27.75" customHeight="1" x14ac:dyDescent="0.15">
      <c r="B3" s="142" t="s">
        <v>2</v>
      </c>
      <c r="C3" s="143"/>
      <c r="D3" s="144">
        <f>G50</f>
        <v>0</v>
      </c>
      <c r="E3" s="145"/>
      <c r="F3" s="145"/>
      <c r="G3" s="63" t="s">
        <v>3</v>
      </c>
      <c r="H3" s="49"/>
      <c r="I3" s="37"/>
      <c r="J3" s="104"/>
      <c r="K3" s="105" t="s">
        <v>34</v>
      </c>
    </row>
    <row r="4" spans="1:11" ht="27.75" customHeight="1" x14ac:dyDescent="0.15">
      <c r="B4" s="142" t="s">
        <v>4</v>
      </c>
      <c r="C4" s="143"/>
      <c r="D4" s="146"/>
      <c r="E4" s="147"/>
      <c r="F4" s="147"/>
      <c r="G4" s="98" t="s">
        <v>5</v>
      </c>
      <c r="H4" s="50" t="s">
        <v>29</v>
      </c>
      <c r="I4" s="36" t="s">
        <v>35</v>
      </c>
      <c r="J4" s="104"/>
      <c r="K4" s="106"/>
    </row>
    <row r="5" spans="1:11" ht="27.75" customHeight="1" x14ac:dyDescent="0.15">
      <c r="B5" s="142" t="s">
        <v>6</v>
      </c>
      <c r="C5" s="143"/>
      <c r="D5" s="144">
        <f>ROUND(D3*D4,0)</f>
        <v>0</v>
      </c>
      <c r="E5" s="145"/>
      <c r="F5" s="145"/>
      <c r="G5" s="98" t="s">
        <v>5</v>
      </c>
      <c r="H5" s="49"/>
      <c r="I5" s="37"/>
      <c r="J5" s="104"/>
      <c r="K5" s="106"/>
    </row>
    <row r="6" spans="1:11" ht="27.75" customHeight="1" x14ac:dyDescent="0.15">
      <c r="B6" s="142" t="s">
        <v>7</v>
      </c>
      <c r="C6" s="143"/>
      <c r="D6" s="148"/>
      <c r="E6" s="149"/>
      <c r="F6" s="149"/>
      <c r="G6" s="150"/>
      <c r="H6" s="58" t="s">
        <v>54</v>
      </c>
      <c r="I6" s="36" t="s">
        <v>37</v>
      </c>
      <c r="J6" s="104"/>
      <c r="K6" s="105" t="s">
        <v>34</v>
      </c>
    </row>
    <row r="7" spans="1:11" ht="27.75" customHeight="1" x14ac:dyDescent="0.15">
      <c r="B7" s="151" t="s">
        <v>8</v>
      </c>
      <c r="C7" s="152"/>
      <c r="D7" s="153"/>
      <c r="E7" s="154"/>
      <c r="F7" s="154"/>
      <c r="G7" s="51" t="s">
        <v>3</v>
      </c>
      <c r="H7" s="52" t="s">
        <v>53</v>
      </c>
      <c r="I7" s="36" t="s">
        <v>38</v>
      </c>
      <c r="J7" s="104"/>
      <c r="K7" s="104"/>
    </row>
    <row r="8" spans="1:11" ht="30" customHeight="1" x14ac:dyDescent="0.15">
      <c r="B8" s="157" t="s">
        <v>55</v>
      </c>
      <c r="C8" s="157"/>
      <c r="D8" s="158"/>
      <c r="E8" s="158"/>
      <c r="F8" s="158"/>
      <c r="G8" s="159"/>
      <c r="H8" s="2"/>
      <c r="I8" s="2"/>
      <c r="J8" s="107"/>
      <c r="K8" s="108" t="s">
        <v>39</v>
      </c>
    </row>
    <row r="9" spans="1:11" s="6" customFormat="1" ht="24" customHeight="1" x14ac:dyDescent="0.15">
      <c r="B9" s="16"/>
      <c r="H9" s="10"/>
      <c r="I9" s="73"/>
      <c r="J9" s="109"/>
      <c r="K9" s="96" t="s">
        <v>81</v>
      </c>
    </row>
    <row r="10" spans="1:11" s="8" customFormat="1" ht="19.5" customHeight="1" x14ac:dyDescent="0.15">
      <c r="A10" s="81" t="s">
        <v>57</v>
      </c>
      <c r="B10" s="54" t="s">
        <v>9</v>
      </c>
      <c r="C10" s="55" t="s">
        <v>69</v>
      </c>
      <c r="D10" s="101" t="s">
        <v>10</v>
      </c>
      <c r="E10" s="101" t="s">
        <v>57</v>
      </c>
      <c r="F10" s="100" t="s">
        <v>11</v>
      </c>
      <c r="G10" s="100" t="s">
        <v>12</v>
      </c>
      <c r="H10" s="160" t="s">
        <v>13</v>
      </c>
      <c r="I10" s="160"/>
      <c r="J10" s="110" t="s">
        <v>23</v>
      </c>
      <c r="K10" s="111" t="s">
        <v>14</v>
      </c>
    </row>
    <row r="11" spans="1:11" s="116" customFormat="1" ht="19.5" customHeight="1" x14ac:dyDescent="0.15">
      <c r="A11" s="76">
        <v>1</v>
      </c>
      <c r="B11" s="161" t="s">
        <v>15</v>
      </c>
      <c r="C11" s="164" t="s">
        <v>20</v>
      </c>
      <c r="D11" s="31">
        <v>1</v>
      </c>
      <c r="E11" s="31">
        <v>53601</v>
      </c>
      <c r="F11" s="25">
        <v>1410</v>
      </c>
      <c r="G11" s="22"/>
      <c r="H11" s="43" t="s">
        <v>75</v>
      </c>
      <c r="I11" s="75"/>
      <c r="J11" s="118">
        <v>1050</v>
      </c>
      <c r="K11" s="119">
        <v>360</v>
      </c>
    </row>
    <row r="12" spans="1:11" s="116" customFormat="1" ht="19.5" customHeight="1" x14ac:dyDescent="0.15">
      <c r="A12" s="62">
        <v>2</v>
      </c>
      <c r="B12" s="162"/>
      <c r="C12" s="165"/>
      <c r="D12" s="68">
        <v>2</v>
      </c>
      <c r="E12" s="68">
        <v>53602</v>
      </c>
      <c r="F12" s="64">
        <v>2130</v>
      </c>
      <c r="G12" s="66"/>
      <c r="H12" s="61" t="s">
        <v>24</v>
      </c>
      <c r="I12" s="60"/>
      <c r="J12" s="120">
        <v>2090</v>
      </c>
      <c r="K12" s="121">
        <v>40</v>
      </c>
    </row>
    <row r="13" spans="1:11" s="116" customFormat="1" ht="19.5" customHeight="1" x14ac:dyDescent="0.15">
      <c r="A13" s="82">
        <v>3</v>
      </c>
      <c r="B13" s="162"/>
      <c r="C13" s="165"/>
      <c r="D13" s="69">
        <v>3</v>
      </c>
      <c r="E13" s="69">
        <v>53603</v>
      </c>
      <c r="F13" s="83">
        <v>3110</v>
      </c>
      <c r="G13" s="65"/>
      <c r="H13" s="84" t="s">
        <v>25</v>
      </c>
      <c r="I13" s="85"/>
      <c r="J13" s="122">
        <v>2560</v>
      </c>
      <c r="K13" s="123">
        <v>550</v>
      </c>
    </row>
    <row r="14" spans="1:11" s="116" customFormat="1" ht="27.95" customHeight="1" x14ac:dyDescent="0.15">
      <c r="A14" s="82">
        <v>4</v>
      </c>
      <c r="B14" s="162"/>
      <c r="C14" s="165"/>
      <c r="D14" s="69">
        <v>4</v>
      </c>
      <c r="E14" s="69">
        <v>53604</v>
      </c>
      <c r="F14" s="122">
        <v>3300</v>
      </c>
      <c r="G14" s="65"/>
      <c r="H14" s="155" t="s">
        <v>58</v>
      </c>
      <c r="I14" s="156"/>
      <c r="J14" s="122">
        <v>2430</v>
      </c>
      <c r="K14" s="123">
        <v>870</v>
      </c>
    </row>
    <row r="15" spans="1:11" s="116" customFormat="1" ht="27.95" customHeight="1" x14ac:dyDescent="0.15">
      <c r="A15" s="82">
        <v>5</v>
      </c>
      <c r="B15" s="162"/>
      <c r="C15" s="165"/>
      <c r="D15" s="69">
        <v>5</v>
      </c>
      <c r="E15" s="69">
        <v>53605</v>
      </c>
      <c r="F15" s="122">
        <v>2550</v>
      </c>
      <c r="G15" s="65"/>
      <c r="H15" s="155" t="s">
        <v>59</v>
      </c>
      <c r="I15" s="156"/>
      <c r="J15" s="122">
        <v>1610</v>
      </c>
      <c r="K15" s="123">
        <v>940</v>
      </c>
    </row>
    <row r="16" spans="1:11" s="116" customFormat="1" ht="27.95" customHeight="1" x14ac:dyDescent="0.15">
      <c r="A16" s="82">
        <v>6</v>
      </c>
      <c r="B16" s="162"/>
      <c r="C16" s="165"/>
      <c r="D16" s="69">
        <v>6</v>
      </c>
      <c r="E16" s="69">
        <v>53606</v>
      </c>
      <c r="F16" s="122">
        <v>2850</v>
      </c>
      <c r="G16" s="65"/>
      <c r="H16" s="155" t="s">
        <v>60</v>
      </c>
      <c r="I16" s="156"/>
      <c r="J16" s="122">
        <v>1600</v>
      </c>
      <c r="K16" s="123">
        <v>1250</v>
      </c>
    </row>
    <row r="17" spans="1:11" s="116" customFormat="1" ht="27.95" customHeight="1" x14ac:dyDescent="0.15">
      <c r="A17" s="82">
        <v>7</v>
      </c>
      <c r="B17" s="162"/>
      <c r="C17" s="165"/>
      <c r="D17" s="69">
        <v>7</v>
      </c>
      <c r="E17" s="69">
        <v>53607</v>
      </c>
      <c r="F17" s="122">
        <v>2350</v>
      </c>
      <c r="G17" s="65"/>
      <c r="H17" s="155" t="s">
        <v>61</v>
      </c>
      <c r="I17" s="156"/>
      <c r="J17" s="122">
        <v>1700</v>
      </c>
      <c r="K17" s="123">
        <v>650</v>
      </c>
    </row>
    <row r="18" spans="1:11" s="116" customFormat="1" ht="27.95" customHeight="1" x14ac:dyDescent="0.15">
      <c r="A18" s="82">
        <v>8</v>
      </c>
      <c r="B18" s="162"/>
      <c r="C18" s="165"/>
      <c r="D18" s="69">
        <v>8</v>
      </c>
      <c r="E18" s="69">
        <v>53608</v>
      </c>
      <c r="F18" s="122">
        <v>3310</v>
      </c>
      <c r="G18" s="65"/>
      <c r="H18" s="155" t="s">
        <v>62</v>
      </c>
      <c r="I18" s="156"/>
      <c r="J18" s="122">
        <v>1140</v>
      </c>
      <c r="K18" s="123">
        <v>2170</v>
      </c>
    </row>
    <row r="19" spans="1:11" s="116" customFormat="1" ht="27.95" customHeight="1" x14ac:dyDescent="0.15">
      <c r="A19" s="62">
        <v>9</v>
      </c>
      <c r="B19" s="162"/>
      <c r="C19" s="165"/>
      <c r="D19" s="68">
        <v>9</v>
      </c>
      <c r="E19" s="68">
        <v>53609</v>
      </c>
      <c r="F19" s="120">
        <v>2790</v>
      </c>
      <c r="G19" s="66"/>
      <c r="H19" s="155" t="s">
        <v>63</v>
      </c>
      <c r="I19" s="156"/>
      <c r="J19" s="120">
        <v>2180</v>
      </c>
      <c r="K19" s="121">
        <v>610</v>
      </c>
    </row>
    <row r="20" spans="1:11" s="116" customFormat="1" ht="19.5" customHeight="1" x14ac:dyDescent="0.15">
      <c r="A20" s="86">
        <v>10</v>
      </c>
      <c r="B20" s="162"/>
      <c r="C20" s="165"/>
      <c r="D20" s="72">
        <v>10</v>
      </c>
      <c r="E20" s="72">
        <v>53610</v>
      </c>
      <c r="F20" s="124">
        <v>2450</v>
      </c>
      <c r="G20" s="67"/>
      <c r="H20" s="79" t="s">
        <v>41</v>
      </c>
      <c r="I20" s="80"/>
      <c r="J20" s="124">
        <v>2040</v>
      </c>
      <c r="K20" s="125">
        <v>410</v>
      </c>
    </row>
    <row r="21" spans="1:11" s="116" customFormat="1" ht="19.5" customHeight="1" x14ac:dyDescent="0.15">
      <c r="A21" s="62">
        <v>11</v>
      </c>
      <c r="B21" s="162"/>
      <c r="C21" s="165"/>
      <c r="D21" s="68">
        <v>11</v>
      </c>
      <c r="E21" s="68">
        <v>53611</v>
      </c>
      <c r="F21" s="120">
        <v>1910</v>
      </c>
      <c r="G21" s="66"/>
      <c r="H21" s="61" t="s">
        <v>76</v>
      </c>
      <c r="I21" s="60"/>
      <c r="J21" s="120">
        <v>1360</v>
      </c>
      <c r="K21" s="121">
        <v>550</v>
      </c>
    </row>
    <row r="22" spans="1:11" s="116" customFormat="1" ht="19.5" customHeight="1" x14ac:dyDescent="0.15">
      <c r="A22" s="62">
        <v>12</v>
      </c>
      <c r="B22" s="162"/>
      <c r="C22" s="165"/>
      <c r="D22" s="68">
        <v>12</v>
      </c>
      <c r="E22" s="68">
        <v>53612</v>
      </c>
      <c r="F22" s="120">
        <v>3010</v>
      </c>
      <c r="G22" s="66"/>
      <c r="H22" s="61" t="s">
        <v>26</v>
      </c>
      <c r="I22" s="60"/>
      <c r="J22" s="120">
        <v>2160</v>
      </c>
      <c r="K22" s="121">
        <v>850</v>
      </c>
    </row>
    <row r="23" spans="1:11" s="116" customFormat="1" ht="19.5" customHeight="1" x14ac:dyDescent="0.15">
      <c r="A23" s="82">
        <v>13</v>
      </c>
      <c r="B23" s="162"/>
      <c r="C23" s="165"/>
      <c r="D23" s="69">
        <v>13</v>
      </c>
      <c r="E23" s="69">
        <v>53613</v>
      </c>
      <c r="F23" s="122">
        <v>2710</v>
      </c>
      <c r="G23" s="65"/>
      <c r="H23" s="84" t="s">
        <v>31</v>
      </c>
      <c r="I23" s="85"/>
      <c r="J23" s="122">
        <v>2120</v>
      </c>
      <c r="K23" s="123">
        <v>590</v>
      </c>
    </row>
    <row r="24" spans="1:11" s="116" customFormat="1" ht="27.95" customHeight="1" x14ac:dyDescent="0.15">
      <c r="A24" s="62">
        <v>14</v>
      </c>
      <c r="B24" s="162"/>
      <c r="C24" s="11">
        <f>SUM(F11:F38)</f>
        <v>66640</v>
      </c>
      <c r="D24" s="68">
        <v>14</v>
      </c>
      <c r="E24" s="68">
        <v>53614</v>
      </c>
      <c r="F24" s="120">
        <v>2310</v>
      </c>
      <c r="G24" s="66"/>
      <c r="H24" s="155" t="s">
        <v>64</v>
      </c>
      <c r="I24" s="156"/>
      <c r="J24" s="120">
        <v>1980</v>
      </c>
      <c r="K24" s="121">
        <v>330</v>
      </c>
    </row>
    <row r="25" spans="1:11" s="116" customFormat="1" ht="19.5" customHeight="1" x14ac:dyDescent="0.15">
      <c r="A25" s="44">
        <v>15</v>
      </c>
      <c r="B25" s="162"/>
      <c r="C25" s="30"/>
      <c r="D25" s="45">
        <v>15</v>
      </c>
      <c r="E25" s="45">
        <v>53615</v>
      </c>
      <c r="F25" s="126">
        <v>2580</v>
      </c>
      <c r="G25" s="35"/>
      <c r="H25" s="46" t="s">
        <v>45</v>
      </c>
      <c r="I25" s="47"/>
      <c r="J25" s="126">
        <v>1950</v>
      </c>
      <c r="K25" s="127">
        <v>630</v>
      </c>
    </row>
    <row r="26" spans="1:11" s="116" customFormat="1" ht="27.95" customHeight="1" x14ac:dyDescent="0.15">
      <c r="A26" s="82">
        <v>16</v>
      </c>
      <c r="B26" s="162"/>
      <c r="C26" s="38"/>
      <c r="D26" s="69">
        <v>16</v>
      </c>
      <c r="E26" s="69">
        <v>53616</v>
      </c>
      <c r="F26" s="122">
        <v>3140</v>
      </c>
      <c r="G26" s="65"/>
      <c r="H26" s="166" t="s">
        <v>65</v>
      </c>
      <c r="I26" s="167"/>
      <c r="J26" s="122">
        <v>2650</v>
      </c>
      <c r="K26" s="123">
        <v>490</v>
      </c>
    </row>
    <row r="27" spans="1:11" s="116" customFormat="1" ht="18.95" customHeight="1" x14ac:dyDescent="0.15">
      <c r="A27" s="86">
        <v>17</v>
      </c>
      <c r="B27" s="162"/>
      <c r="C27" s="38"/>
      <c r="D27" s="68">
        <v>17</v>
      </c>
      <c r="E27" s="68">
        <v>53617</v>
      </c>
      <c r="F27" s="120">
        <v>510</v>
      </c>
      <c r="G27" s="66"/>
      <c r="H27" s="61" t="s">
        <v>77</v>
      </c>
      <c r="I27" s="77"/>
      <c r="J27" s="120">
        <v>290</v>
      </c>
      <c r="K27" s="121">
        <v>220</v>
      </c>
    </row>
    <row r="28" spans="1:11" s="116" customFormat="1" ht="19.5" customHeight="1" x14ac:dyDescent="0.15">
      <c r="A28" s="62">
        <v>18</v>
      </c>
      <c r="B28" s="162"/>
      <c r="C28" s="38"/>
      <c r="D28" s="68">
        <v>18</v>
      </c>
      <c r="E28" s="68">
        <v>53618</v>
      </c>
      <c r="F28" s="120">
        <v>1720</v>
      </c>
      <c r="G28" s="66"/>
      <c r="H28" s="61" t="s">
        <v>78</v>
      </c>
      <c r="I28" s="77"/>
      <c r="J28" s="120">
        <v>1640</v>
      </c>
      <c r="K28" s="121">
        <v>80</v>
      </c>
    </row>
    <row r="29" spans="1:11" s="116" customFormat="1" ht="19.5" customHeight="1" x14ac:dyDescent="0.15">
      <c r="A29" s="82">
        <v>19</v>
      </c>
      <c r="B29" s="162"/>
      <c r="C29" s="38"/>
      <c r="D29" s="69">
        <v>19</v>
      </c>
      <c r="E29" s="69">
        <v>53619</v>
      </c>
      <c r="F29" s="83">
        <v>1190</v>
      </c>
      <c r="G29" s="65"/>
      <c r="H29" s="84" t="s">
        <v>42</v>
      </c>
      <c r="I29" s="88"/>
      <c r="J29" s="122">
        <v>590</v>
      </c>
      <c r="K29" s="123">
        <v>600</v>
      </c>
    </row>
    <row r="30" spans="1:11" s="116" customFormat="1" ht="27.95" customHeight="1" x14ac:dyDescent="0.15">
      <c r="A30" s="62">
        <v>20</v>
      </c>
      <c r="B30" s="162"/>
      <c r="C30" s="38"/>
      <c r="D30" s="68">
        <v>20</v>
      </c>
      <c r="E30" s="68">
        <v>53620</v>
      </c>
      <c r="F30" s="64">
        <v>3060</v>
      </c>
      <c r="G30" s="66"/>
      <c r="H30" s="155" t="s">
        <v>66</v>
      </c>
      <c r="I30" s="156"/>
      <c r="J30" s="120">
        <v>2200</v>
      </c>
      <c r="K30" s="121">
        <v>860</v>
      </c>
    </row>
    <row r="31" spans="1:11" s="116" customFormat="1" ht="19.5" customHeight="1" x14ac:dyDescent="0.15">
      <c r="A31" s="86">
        <v>21</v>
      </c>
      <c r="B31" s="162"/>
      <c r="C31" s="38"/>
      <c r="D31" s="72">
        <v>21</v>
      </c>
      <c r="E31" s="72">
        <v>53621</v>
      </c>
      <c r="F31" s="87">
        <v>2550</v>
      </c>
      <c r="G31" s="67"/>
      <c r="H31" s="79" t="s">
        <v>40</v>
      </c>
      <c r="I31" s="89"/>
      <c r="J31" s="124">
        <v>1850</v>
      </c>
      <c r="K31" s="125">
        <v>700</v>
      </c>
    </row>
    <row r="32" spans="1:11" s="116" customFormat="1" ht="19.5" customHeight="1" x14ac:dyDescent="0.15">
      <c r="A32" s="82">
        <v>22</v>
      </c>
      <c r="B32" s="162"/>
      <c r="C32" s="38"/>
      <c r="D32" s="69">
        <v>22</v>
      </c>
      <c r="E32" s="69">
        <v>53622</v>
      </c>
      <c r="F32" s="83">
        <v>2720</v>
      </c>
      <c r="G32" s="65"/>
      <c r="H32" s="84" t="s">
        <v>82</v>
      </c>
      <c r="I32" s="85"/>
      <c r="J32" s="122">
        <v>2220</v>
      </c>
      <c r="K32" s="123">
        <v>500</v>
      </c>
    </row>
    <row r="33" spans="1:11" s="116" customFormat="1" ht="27.95" customHeight="1" x14ac:dyDescent="0.15">
      <c r="A33" s="82">
        <v>23</v>
      </c>
      <c r="B33" s="162"/>
      <c r="C33" s="38"/>
      <c r="D33" s="69">
        <v>23</v>
      </c>
      <c r="E33" s="69">
        <v>53623</v>
      </c>
      <c r="F33" s="83">
        <v>3460</v>
      </c>
      <c r="G33" s="65"/>
      <c r="H33" s="155" t="s">
        <v>67</v>
      </c>
      <c r="I33" s="156"/>
      <c r="J33" s="122">
        <v>2370</v>
      </c>
      <c r="K33" s="123">
        <v>1090</v>
      </c>
    </row>
    <row r="34" spans="1:11" s="116" customFormat="1" ht="27.95" customHeight="1" x14ac:dyDescent="0.15">
      <c r="A34" s="62">
        <v>24</v>
      </c>
      <c r="B34" s="162"/>
      <c r="C34" s="38"/>
      <c r="D34" s="68">
        <v>24</v>
      </c>
      <c r="E34" s="68">
        <v>53624</v>
      </c>
      <c r="F34" s="64">
        <v>2000</v>
      </c>
      <c r="G34" s="66"/>
      <c r="H34" s="155" t="s">
        <v>83</v>
      </c>
      <c r="I34" s="156"/>
      <c r="J34" s="120">
        <v>1540</v>
      </c>
      <c r="K34" s="121">
        <v>460</v>
      </c>
    </row>
    <row r="35" spans="1:11" s="116" customFormat="1" ht="19.5" customHeight="1" x14ac:dyDescent="0.15">
      <c r="A35" s="86">
        <v>25</v>
      </c>
      <c r="B35" s="162"/>
      <c r="C35" s="38"/>
      <c r="D35" s="72">
        <v>25</v>
      </c>
      <c r="E35" s="72">
        <v>53625</v>
      </c>
      <c r="F35" s="87">
        <v>1890</v>
      </c>
      <c r="G35" s="67"/>
      <c r="H35" s="79" t="s">
        <v>79</v>
      </c>
      <c r="I35" s="89"/>
      <c r="J35" s="124">
        <v>1070</v>
      </c>
      <c r="K35" s="125">
        <v>820</v>
      </c>
    </row>
    <row r="36" spans="1:11" s="116" customFormat="1" ht="19.5" customHeight="1" x14ac:dyDescent="0.15">
      <c r="A36" s="62">
        <v>26</v>
      </c>
      <c r="B36" s="162"/>
      <c r="C36" s="38"/>
      <c r="D36" s="68">
        <v>26</v>
      </c>
      <c r="E36" s="68">
        <v>53626</v>
      </c>
      <c r="F36" s="64">
        <v>1410</v>
      </c>
      <c r="G36" s="66"/>
      <c r="H36" s="61" t="s">
        <v>72</v>
      </c>
      <c r="I36" s="77"/>
      <c r="J36" s="120">
        <v>1050</v>
      </c>
      <c r="K36" s="121">
        <v>360</v>
      </c>
    </row>
    <row r="37" spans="1:11" s="116" customFormat="1" ht="19.5" customHeight="1" x14ac:dyDescent="0.15">
      <c r="A37" s="62">
        <v>27</v>
      </c>
      <c r="B37" s="162"/>
      <c r="C37" s="38"/>
      <c r="D37" s="68">
        <v>27</v>
      </c>
      <c r="E37" s="68">
        <v>53627</v>
      </c>
      <c r="F37" s="64">
        <v>1420</v>
      </c>
      <c r="G37" s="66"/>
      <c r="H37" s="61" t="s">
        <v>80</v>
      </c>
      <c r="I37" s="77"/>
      <c r="J37" s="120">
        <v>1220</v>
      </c>
      <c r="K37" s="121">
        <v>200</v>
      </c>
    </row>
    <row r="38" spans="1:11" s="116" customFormat="1" ht="19.5" customHeight="1" x14ac:dyDescent="0.15">
      <c r="A38" s="82">
        <v>28</v>
      </c>
      <c r="B38" s="163"/>
      <c r="C38" s="4"/>
      <c r="D38" s="69">
        <v>28</v>
      </c>
      <c r="E38" s="69">
        <v>53628</v>
      </c>
      <c r="F38" s="64">
        <v>2800</v>
      </c>
      <c r="G38" s="66"/>
      <c r="H38" s="84" t="s">
        <v>73</v>
      </c>
      <c r="I38" s="88"/>
      <c r="J38" s="120">
        <v>2020</v>
      </c>
      <c r="K38" s="123">
        <v>780</v>
      </c>
    </row>
    <row r="39" spans="1:11" s="116" customFormat="1" ht="19.5" customHeight="1" x14ac:dyDescent="0.15">
      <c r="A39" s="76">
        <v>29</v>
      </c>
      <c r="B39" s="161" t="s">
        <v>16</v>
      </c>
      <c r="C39" s="164" t="s">
        <v>21</v>
      </c>
      <c r="D39" s="31">
        <v>1</v>
      </c>
      <c r="E39" s="31">
        <v>53629</v>
      </c>
      <c r="F39" s="23">
        <v>1960</v>
      </c>
      <c r="G39" s="34"/>
      <c r="H39" s="43" t="s">
        <v>27</v>
      </c>
      <c r="I39" s="90"/>
      <c r="J39" s="128">
        <v>1460</v>
      </c>
      <c r="K39" s="129">
        <v>500</v>
      </c>
    </row>
    <row r="40" spans="1:11" s="116" customFormat="1" ht="19.5" customHeight="1" x14ac:dyDescent="0.15">
      <c r="A40" s="62">
        <v>30</v>
      </c>
      <c r="B40" s="162"/>
      <c r="C40" s="165"/>
      <c r="D40" s="68">
        <v>2</v>
      </c>
      <c r="E40" s="68">
        <v>53630</v>
      </c>
      <c r="F40" s="70">
        <v>2420</v>
      </c>
      <c r="G40" s="59"/>
      <c r="H40" s="61" t="s">
        <v>28</v>
      </c>
      <c r="I40" s="77"/>
      <c r="J40" s="130">
        <v>1610</v>
      </c>
      <c r="K40" s="131">
        <v>810</v>
      </c>
    </row>
    <row r="41" spans="1:11" s="116" customFormat="1" ht="19.5" customHeight="1" x14ac:dyDescent="0.15">
      <c r="A41" s="62">
        <v>31</v>
      </c>
      <c r="B41" s="162"/>
      <c r="C41" s="165"/>
      <c r="D41" s="68">
        <v>3</v>
      </c>
      <c r="E41" s="68">
        <v>53631</v>
      </c>
      <c r="F41" s="70">
        <v>2000</v>
      </c>
      <c r="G41" s="59"/>
      <c r="H41" s="61" t="s">
        <v>32</v>
      </c>
      <c r="I41" s="77"/>
      <c r="J41" s="120">
        <v>1700</v>
      </c>
      <c r="K41" s="121">
        <v>300</v>
      </c>
    </row>
    <row r="42" spans="1:11" s="116" customFormat="1" ht="27.95" customHeight="1" x14ac:dyDescent="0.15">
      <c r="A42" s="62">
        <v>32</v>
      </c>
      <c r="B42" s="162"/>
      <c r="C42" s="18">
        <f>SUM(F39:F43)</f>
        <v>11310</v>
      </c>
      <c r="D42" s="68">
        <v>4</v>
      </c>
      <c r="E42" s="68">
        <v>53632</v>
      </c>
      <c r="F42" s="70">
        <v>2490</v>
      </c>
      <c r="G42" s="59"/>
      <c r="H42" s="155" t="s">
        <v>68</v>
      </c>
      <c r="I42" s="156"/>
      <c r="J42" s="120">
        <v>2310</v>
      </c>
      <c r="K42" s="131">
        <v>180</v>
      </c>
    </row>
    <row r="43" spans="1:11" s="116" customFormat="1" ht="27.95" customHeight="1" x14ac:dyDescent="0.15">
      <c r="A43" s="44">
        <v>33</v>
      </c>
      <c r="B43" s="162"/>
      <c r="C43" s="38"/>
      <c r="D43" s="45">
        <v>5</v>
      </c>
      <c r="E43" s="45">
        <v>53633</v>
      </c>
      <c r="F43" s="39">
        <v>2440</v>
      </c>
      <c r="G43" s="40"/>
      <c r="H43" s="174" t="s">
        <v>84</v>
      </c>
      <c r="I43" s="175"/>
      <c r="J43" s="126">
        <v>1910</v>
      </c>
      <c r="K43" s="132">
        <v>530</v>
      </c>
    </row>
    <row r="44" spans="1:11" s="116" customFormat="1" ht="19.5" customHeight="1" x14ac:dyDescent="0.15">
      <c r="A44" s="76">
        <v>34</v>
      </c>
      <c r="B44" s="161" t="s">
        <v>17</v>
      </c>
      <c r="C44" s="164" t="s">
        <v>22</v>
      </c>
      <c r="D44" s="31">
        <v>1</v>
      </c>
      <c r="E44" s="31">
        <v>53634</v>
      </c>
      <c r="F44" s="23">
        <v>2330</v>
      </c>
      <c r="G44" s="34"/>
      <c r="H44" s="43" t="s">
        <v>43</v>
      </c>
      <c r="I44" s="90"/>
      <c r="J44" s="128">
        <v>1410</v>
      </c>
      <c r="K44" s="119">
        <v>920</v>
      </c>
    </row>
    <row r="45" spans="1:11" s="116" customFormat="1" ht="19.5" customHeight="1" x14ac:dyDescent="0.15">
      <c r="A45" s="62">
        <v>35</v>
      </c>
      <c r="B45" s="162"/>
      <c r="C45" s="165"/>
      <c r="D45" s="68">
        <v>2</v>
      </c>
      <c r="E45" s="68">
        <v>53635</v>
      </c>
      <c r="F45" s="70">
        <v>2540</v>
      </c>
      <c r="G45" s="59"/>
      <c r="H45" s="61" t="s">
        <v>46</v>
      </c>
      <c r="I45" s="77"/>
      <c r="J45" s="120">
        <v>2130</v>
      </c>
      <c r="K45" s="131">
        <v>410</v>
      </c>
    </row>
    <row r="46" spans="1:11" s="116" customFormat="1" ht="19.5" customHeight="1" x14ac:dyDescent="0.15">
      <c r="A46" s="62">
        <v>36</v>
      </c>
      <c r="B46" s="162"/>
      <c r="C46" s="18">
        <f>SUM(F44:F47)</f>
        <v>9530</v>
      </c>
      <c r="D46" s="68">
        <v>3</v>
      </c>
      <c r="E46" s="68">
        <v>53636</v>
      </c>
      <c r="F46" s="70">
        <v>2030</v>
      </c>
      <c r="G46" s="59"/>
      <c r="H46" s="61" t="s">
        <v>44</v>
      </c>
      <c r="I46" s="77"/>
      <c r="J46" s="120">
        <v>1430</v>
      </c>
      <c r="K46" s="121">
        <v>600</v>
      </c>
    </row>
    <row r="47" spans="1:11" s="116" customFormat="1" ht="19.5" customHeight="1" x14ac:dyDescent="0.15">
      <c r="A47" s="78">
        <v>37</v>
      </c>
      <c r="B47" s="163"/>
      <c r="C47" s="4"/>
      <c r="D47" s="71">
        <v>4</v>
      </c>
      <c r="E47" s="71">
        <v>53637</v>
      </c>
      <c r="F47" s="56">
        <v>2630</v>
      </c>
      <c r="G47" s="57"/>
      <c r="H47" s="74" t="s">
        <v>48</v>
      </c>
      <c r="I47" s="91"/>
      <c r="J47" s="133">
        <v>2250</v>
      </c>
      <c r="K47" s="134">
        <v>380</v>
      </c>
    </row>
    <row r="48" spans="1:11" s="116" customFormat="1" ht="19.5" customHeight="1" x14ac:dyDescent="0.15">
      <c r="A48" s="76">
        <v>38</v>
      </c>
      <c r="B48" s="161" t="s">
        <v>18</v>
      </c>
      <c r="C48" s="92" t="s">
        <v>70</v>
      </c>
      <c r="D48" s="31">
        <v>1</v>
      </c>
      <c r="E48" s="31">
        <v>53638</v>
      </c>
      <c r="F48" s="23">
        <v>1170</v>
      </c>
      <c r="G48" s="34"/>
      <c r="H48" s="43" t="s">
        <v>33</v>
      </c>
      <c r="I48" s="90"/>
      <c r="J48" s="128">
        <v>990</v>
      </c>
      <c r="K48" s="119">
        <v>180</v>
      </c>
    </row>
    <row r="49" spans="1:11" s="116" customFormat="1" ht="19.5" customHeight="1" thickBot="1" x14ac:dyDescent="0.2">
      <c r="A49" s="42">
        <v>39</v>
      </c>
      <c r="B49" s="168"/>
      <c r="C49" s="93">
        <v>4120</v>
      </c>
      <c r="D49" s="68">
        <v>2</v>
      </c>
      <c r="E49" s="68">
        <v>53639</v>
      </c>
      <c r="F49" s="70">
        <v>2950</v>
      </c>
      <c r="G49" s="59"/>
      <c r="H49" s="61" t="s">
        <v>47</v>
      </c>
      <c r="I49" s="77"/>
      <c r="J49" s="120">
        <v>2550</v>
      </c>
      <c r="K49" s="131">
        <v>400</v>
      </c>
    </row>
    <row r="50" spans="1:11" s="137" customFormat="1" ht="19.5" customHeight="1" thickTop="1" x14ac:dyDescent="0.15">
      <c r="A50" s="48"/>
      <c r="B50" s="169" t="s">
        <v>51</v>
      </c>
      <c r="C50" s="170"/>
      <c r="D50" s="171"/>
      <c r="E50" s="99"/>
      <c r="F50" s="24">
        <f>SUM(F11:F49)</f>
        <v>91600</v>
      </c>
      <c r="G50" s="24">
        <f>SUM(G11:G49)</f>
        <v>0</v>
      </c>
      <c r="H50" s="94"/>
      <c r="I50" s="95"/>
      <c r="J50" s="135">
        <f>SUM(J11:J49)</f>
        <v>68430</v>
      </c>
      <c r="K50" s="136">
        <f>SUM(K11:K49)</f>
        <v>23170</v>
      </c>
    </row>
    <row r="51" spans="1:11" s="13" customFormat="1" ht="18" customHeight="1" x14ac:dyDescent="0.15">
      <c r="A51" s="26"/>
      <c r="B51" s="26"/>
      <c r="C51" s="26"/>
      <c r="D51" s="26"/>
      <c r="E51" s="26"/>
      <c r="F51" s="27"/>
      <c r="G51" s="28"/>
      <c r="H51" s="29"/>
      <c r="I51" s="29"/>
      <c r="J51" s="112"/>
      <c r="K51" s="112"/>
    </row>
    <row r="52" spans="1:11" s="13" customFormat="1" ht="18" customHeight="1" x14ac:dyDescent="0.15">
      <c r="A52" s="26"/>
      <c r="B52" s="41" t="s">
        <v>56</v>
      </c>
      <c r="C52" s="26"/>
      <c r="D52" s="26"/>
      <c r="E52" s="26"/>
      <c r="F52" s="27"/>
      <c r="G52" s="28"/>
      <c r="H52" s="29"/>
      <c r="I52" s="29"/>
      <c r="J52" s="112"/>
      <c r="K52" s="112"/>
    </row>
    <row r="53" spans="1:11" s="13" customFormat="1" ht="18" customHeight="1" x14ac:dyDescent="0.15">
      <c r="A53" s="26"/>
      <c r="B53" s="41" t="s">
        <v>50</v>
      </c>
      <c r="C53" s="26"/>
      <c r="D53" s="26"/>
      <c r="E53" s="26"/>
      <c r="F53" s="27"/>
      <c r="G53" s="28"/>
      <c r="H53" s="29"/>
      <c r="I53" s="29"/>
      <c r="J53" s="112"/>
      <c r="K53" s="112"/>
    </row>
    <row r="54" spans="1:11" s="13" customFormat="1" ht="18" customHeight="1" x14ac:dyDescent="0.15">
      <c r="A54" s="26"/>
      <c r="B54" s="41" t="s">
        <v>74</v>
      </c>
      <c r="C54" s="26"/>
      <c r="D54" s="26"/>
      <c r="E54" s="26"/>
      <c r="F54" s="27"/>
      <c r="G54" s="28"/>
      <c r="H54" s="29"/>
      <c r="I54" s="29"/>
      <c r="J54" s="112"/>
      <c r="K54" s="112"/>
    </row>
    <row r="55" spans="1:11" s="12" customFormat="1" ht="18" customHeight="1" x14ac:dyDescent="0.15">
      <c r="A55" s="2"/>
      <c r="B55" s="2" t="s">
        <v>49</v>
      </c>
      <c r="C55" s="2"/>
      <c r="D55" s="2"/>
      <c r="E55" s="2"/>
      <c r="F55" s="2"/>
      <c r="G55" s="2"/>
      <c r="H55" s="2"/>
      <c r="I55" s="2"/>
      <c r="J55" s="113"/>
      <c r="K55" s="113"/>
    </row>
    <row r="56" spans="1:11" ht="18" customHeight="1" x14ac:dyDescent="0.15">
      <c r="A56" s="19"/>
      <c r="B56" s="33" t="s">
        <v>52</v>
      </c>
      <c r="C56" s="19"/>
      <c r="D56" s="19"/>
      <c r="E56" s="19"/>
      <c r="F56" s="20"/>
      <c r="G56" s="21"/>
      <c r="H56" s="14"/>
      <c r="J56" s="114"/>
      <c r="K56" s="114"/>
    </row>
    <row r="57" spans="1:11" s="5" customFormat="1" ht="18" customHeight="1" x14ac:dyDescent="0.15">
      <c r="B57" s="172" t="s">
        <v>71</v>
      </c>
      <c r="C57" s="173"/>
      <c r="D57" s="173"/>
      <c r="E57" s="173"/>
      <c r="F57" s="173"/>
      <c r="G57" s="173"/>
      <c r="H57" s="173"/>
      <c r="I57" s="17"/>
      <c r="J57" s="115"/>
      <c r="K57" s="115"/>
    </row>
    <row r="58" spans="1:11" ht="18" customHeight="1" x14ac:dyDescent="0.15">
      <c r="B58" s="173"/>
      <c r="C58" s="173"/>
      <c r="D58" s="173"/>
      <c r="E58" s="173"/>
      <c r="F58" s="173"/>
      <c r="G58" s="173"/>
      <c r="H58" s="173"/>
    </row>
    <row r="59" spans="1:11" ht="18" customHeight="1" x14ac:dyDescent="0.15">
      <c r="B59" s="173"/>
      <c r="C59" s="173"/>
      <c r="D59" s="173"/>
      <c r="E59" s="173"/>
      <c r="F59" s="173"/>
      <c r="G59" s="173"/>
      <c r="H59" s="173"/>
    </row>
    <row r="60" spans="1:11" ht="18" customHeight="1" x14ac:dyDescent="0.15"/>
    <row r="61" spans="1:11" ht="18" customHeight="1" x14ac:dyDescent="0.15"/>
    <row r="62" spans="1:11" ht="18" customHeight="1" x14ac:dyDescent="0.15"/>
    <row r="63" spans="1:11" ht="18" customHeight="1" x14ac:dyDescent="0.15"/>
  </sheetData>
  <sheetProtection formatCells="0" insertHyperlinks="0"/>
  <mergeCells count="37">
    <mergeCell ref="B48:B49"/>
    <mergeCell ref="B50:D50"/>
    <mergeCell ref="B57:H59"/>
    <mergeCell ref="B39:B43"/>
    <mergeCell ref="C39:C41"/>
    <mergeCell ref="H42:I42"/>
    <mergeCell ref="H43:I43"/>
    <mergeCell ref="B44:B47"/>
    <mergeCell ref="C44:C45"/>
    <mergeCell ref="H34:I34"/>
    <mergeCell ref="B8:C8"/>
    <mergeCell ref="D8:G8"/>
    <mergeCell ref="H10:I10"/>
    <mergeCell ref="B11:B38"/>
    <mergeCell ref="C11:C23"/>
    <mergeCell ref="H14:I14"/>
    <mergeCell ref="H15:I15"/>
    <mergeCell ref="H16:I16"/>
    <mergeCell ref="H17:I17"/>
    <mergeCell ref="H18:I18"/>
    <mergeCell ref="H19:I19"/>
    <mergeCell ref="H24:I24"/>
    <mergeCell ref="H26:I26"/>
    <mergeCell ref="H30:I30"/>
    <mergeCell ref="H33:I33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printOptions horizontalCentered="1"/>
  <pageMargins left="0.19685039370078741" right="0.19685039370078741" top="0.34" bottom="0.15748031496062992" header="0" footer="0"/>
  <pageSetup paperSize="9" scale="60" orientation="portrait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d45282f-eeb6-4b65-a16a-f44e6ef48c98"/>
    <ds:schemaRef ds:uri="9b0c27de-784b-4938-9709-35b688f5df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加古川</vt:lpstr>
      <vt:lpstr>加古川!Print_Area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