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B0243FBE-BAF5-460A-B935-73600EFB2422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ふくおか " sheetId="715" r:id="rId1"/>
  </sheets>
  <definedNames>
    <definedName name="_xlnm._FilterDatabase" localSheetId="0" hidden="1">'ふくおか '!$A$10:$L$129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'ふくおか '!$A$1:$L$139</definedName>
    <definedName name="Z_12B79591_0D7E_424A_BCB9_01520579CC20_.wvu.FilterData" localSheetId="0" hidden="1">'ふくおか '!$B$10:$K$10</definedName>
    <definedName name="Z_12B79591_0D7E_424A_BCB9_01520579CC20_.wvu.PrintArea" localSheetId="0" hidden="1">'ふくおか '!$B$1:$L$137</definedName>
    <definedName name="い" localSheetId="0" hidden="1">#REF!</definedName>
    <definedName name="い" hidden="1">#REF!</definedName>
    <definedName name="う" hidden="1">#REF!</definedName>
    <definedName name="うえ" hidden="1">#REF!</definedName>
    <definedName name="おい" hidden="1">#REF!</definedName>
    <definedName name="よこ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L129" i="715" l="1"/>
  <c r="K129" i="715"/>
  <c r="J129" i="715"/>
  <c r="G129" i="715"/>
  <c r="F129" i="715"/>
  <c r="D5" i="715"/>
  <c r="D3" i="715"/>
</calcChain>
</file>

<file path=xl/sharedStrings.xml><?xml version="1.0" encoding="utf-8"?>
<sst xmlns="http://schemas.openxmlformats.org/spreadsheetml/2006/main" count="309" uniqueCount="305">
  <si>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</si>
  <si>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</si>
  <si>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</si>
  <si>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</si>
  <si>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</si>
  <si>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</si>
  <si>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</si>
  <si>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</si>
  <si>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</si>
  <si>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</si>
  <si>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</si>
  <si>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①</t>
  </si>
  <si>
    <t>②</t>
  </si>
  <si>
    <t>③</t>
  </si>
  <si>
    <t>④</t>
  </si>
  <si>
    <t>⑤</t>
  </si>
  <si>
    <t>⑥</t>
  </si>
  <si>
    <t>⑦</t>
  </si>
  <si>
    <t>実施部数</t>
    <rPh sb="0" eb="2">
      <t>ジッシ</t>
    </rPh>
    <rPh sb="2" eb="4">
      <t>ブスウ</t>
    </rPh>
    <phoneticPr fontId="72"/>
  </si>
  <si>
    <t>⑧</t>
  </si>
  <si>
    <t>⑨</t>
  </si>
  <si>
    <t>南庄1～6</t>
  </si>
  <si>
    <t>長尾1～5</t>
  </si>
  <si>
    <t>香椎1～6</t>
  </si>
  <si>
    <t>大野城市</t>
  </si>
  <si>
    <t>太宰府市</t>
  </si>
  <si>
    <t>筑紫野市</t>
  </si>
  <si>
    <t>⑩</t>
  </si>
  <si>
    <t>No</t>
    <phoneticPr fontId="72"/>
  </si>
  <si>
    <t>戸建部数</t>
    <phoneticPr fontId="72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</si>
  <si>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</si>
  <si>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</si>
  <si>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</si>
  <si>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</si>
  <si>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</si>
  <si>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</si>
  <si>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</si>
  <si>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※上記 必要事項にご記入のうえ、会社印・ご担当者印の両方、またはいずれかに必ずご捺印ください</t>
    <phoneticPr fontId="69"/>
  </si>
  <si>
    <t>合　計</t>
    <rPh sb="0" eb="1">
      <t>ア</t>
    </rPh>
    <rPh sb="2" eb="3">
      <t>ケイ</t>
    </rPh>
    <phoneticPr fontId="74"/>
  </si>
  <si>
    <t>サイズ ：</t>
    <phoneticPr fontId="72"/>
  </si>
  <si>
    <t>支払日</t>
    <rPh sb="0" eb="3">
      <t>シハライビ</t>
    </rPh>
    <phoneticPr fontId="69"/>
  </si>
  <si>
    <t>名島2～5</t>
  </si>
  <si>
    <t>1.　※は複数グループにまたがる町丁名です。</t>
    <phoneticPr fontId="69"/>
  </si>
  <si>
    <t>2.　★印のグループは「選別」配布はありません。戸建のみの「通常」配布です。</t>
    <phoneticPr fontId="69"/>
  </si>
  <si>
    <t>3.　一般紙折込と手法が相違しますので、必ず損紙・予備紙を含め実配数より２％程の余裕をみて納品してください。お申込みはグループ単位になります。</t>
    <phoneticPr fontId="69"/>
  </si>
  <si>
    <t>4.　配布料金は実配数で設定致します。</t>
    <phoneticPr fontId="69"/>
  </si>
  <si>
    <t>比恵町､山王1･2</t>
  </si>
  <si>
    <t>筑紫駅前通り1･2</t>
  </si>
  <si>
    <t>今川1･2､大濠1･2､地行1～4､黒門</t>
  </si>
  <si>
    <t>百道浜1･3･4､百道1～3</t>
  </si>
  <si>
    <t>原4～8､星の原団地</t>
  </si>
  <si>
    <t>鳥飼4～7､城西団地､荒江1､荒江団地</t>
  </si>
  <si>
    <t>田島1～4</t>
  </si>
  <si>
    <t>姪の浜1～6</t>
  </si>
  <si>
    <t>愛宕南1･2､姪浜駅南1～4､内浜1･2</t>
  </si>
  <si>
    <t>松島1･3･4､原田1～4､筥松新町､筥松2､松田3</t>
  </si>
  <si>
    <t>大橋1～4､南大橋1･2</t>
  </si>
  <si>
    <t>泉町1～4､昇町3､下白水北1～7､下白水南1～7､一の谷1～6</t>
  </si>
  <si>
    <t>上大利1～4､下大利1～5</t>
  </si>
  <si>
    <t>平野台1～4､畑ヶ坂1･2､月の浦1～4､若草1～4</t>
  </si>
  <si>
    <t>国分1･3､水城4～6､坂本3､観世音寺1～3</t>
  </si>
  <si>
    <t>折込部数</t>
    <rPh sb="0" eb="2">
      <t>オリコミ</t>
    </rPh>
    <rPh sb="2" eb="4">
      <t>ブスウ</t>
    </rPh>
    <phoneticPr fontId="69"/>
  </si>
  <si>
    <t>CD</t>
    <phoneticPr fontId="69"/>
  </si>
  <si>
    <t>548・549</t>
    <phoneticPr fontId="69"/>
  </si>
  <si>
    <t>美しが丘北1～3､美しが丘南1～7､光が丘1・5</t>
  </si>
  <si>
    <t>通古賀1～4､都府楼南1～3</t>
  </si>
  <si>
    <t>仲畑1～4､山田1～5､筒井1</t>
  </si>
  <si>
    <t>向野1･2､塩原1～3､大橋団地</t>
  </si>
  <si>
    <t>大楠1～3､那の川1</t>
  </si>
  <si>
    <t>香椎浜1～4､香椎照葉1～4</t>
  </si>
  <si>
    <t>香椎駅前1～3､御島崎1</t>
  </si>
  <si>
    <t>愛宕浜1･2･4､愛宕2～3</t>
  </si>
  <si>
    <t>高取1､藤崎2､弥生2､昭代3</t>
  </si>
  <si>
    <t>大手門3</t>
  </si>
  <si>
    <t>地区</t>
    <rPh sb="0" eb="2">
      <t>チク</t>
    </rPh>
    <phoneticPr fontId="74"/>
  </si>
  <si>
    <t>上山門1､城の原団地</t>
  </si>
  <si>
    <t>老司1・3､野多目1</t>
  </si>
  <si>
    <t>雑餉隈4・5､錦町1～4､瑞穂町1～4､曙町1～3､瓦田1～3</t>
  </si>
  <si>
    <t>⑪</t>
  </si>
  <si>
    <t>⑫</t>
  </si>
  <si>
    <t>⑬</t>
  </si>
  <si>
    <t>友丘3～4、6､神松寺1～3</t>
  </si>
  <si>
    <t>分譲M</t>
    <rPh sb="0" eb="2">
      <t>ブンジョウ</t>
    </rPh>
    <phoneticPr fontId="92"/>
  </si>
  <si>
    <t>リビングふくおか</t>
    <phoneticPr fontId="72"/>
  </si>
  <si>
    <t>賃貸</t>
    <phoneticPr fontId="79"/>
  </si>
  <si>
    <t>福岡市中央区</t>
    <rPh sb="0" eb="3">
      <t>フクオカシ</t>
    </rPh>
    <phoneticPr fontId="86"/>
  </si>
  <si>
    <t>中-1</t>
    <rPh sb="0" eb="1">
      <t>ナカ</t>
    </rPh>
    <phoneticPr fontId="82"/>
  </si>
  <si>
    <t>中-2</t>
    <rPh sb="0" eb="1">
      <t>ナカ</t>
    </rPh>
    <phoneticPr fontId="82"/>
  </si>
  <si>
    <t>中-3</t>
    <rPh sb="0" eb="1">
      <t>ナカ</t>
    </rPh>
    <phoneticPr fontId="82"/>
  </si>
  <si>
    <t>中-4</t>
    <rPh sb="0" eb="1">
      <t>ナカ</t>
    </rPh>
    <phoneticPr fontId="82"/>
  </si>
  <si>
    <t>中-5</t>
    <rPh sb="0" eb="1">
      <t>ナカ</t>
    </rPh>
    <phoneticPr fontId="82"/>
  </si>
  <si>
    <t>中-6</t>
    <rPh sb="0" eb="1">
      <t>ナカ</t>
    </rPh>
    <phoneticPr fontId="82"/>
  </si>
  <si>
    <t>中-7</t>
    <rPh sb="0" eb="1">
      <t>ナカ</t>
    </rPh>
    <phoneticPr fontId="82"/>
  </si>
  <si>
    <t>中-8</t>
    <rPh sb="0" eb="1">
      <t>ナカ</t>
    </rPh>
    <phoneticPr fontId="82"/>
  </si>
  <si>
    <t>中-9</t>
    <rPh sb="0" eb="1">
      <t>ナカ</t>
    </rPh>
    <phoneticPr fontId="82"/>
  </si>
  <si>
    <t>中-10</t>
    <rPh sb="0" eb="1">
      <t>ナカ</t>
    </rPh>
    <phoneticPr fontId="82"/>
  </si>
  <si>
    <t>中-11</t>
    <rPh sb="0" eb="1">
      <t>ナカ</t>
    </rPh>
    <phoneticPr fontId="82"/>
  </si>
  <si>
    <t>福岡市早良区</t>
    <rPh sb="0" eb="3">
      <t>フクオカシ</t>
    </rPh>
    <phoneticPr fontId="86"/>
  </si>
  <si>
    <t>早-1</t>
    <rPh sb="0" eb="1">
      <t>ハヤ</t>
    </rPh>
    <phoneticPr fontId="82"/>
  </si>
  <si>
    <t>早-2</t>
    <rPh sb="0" eb="1">
      <t>ハヤ</t>
    </rPh>
    <phoneticPr fontId="82"/>
  </si>
  <si>
    <t>早-3</t>
    <rPh sb="0" eb="1">
      <t>ハヤ</t>
    </rPh>
    <phoneticPr fontId="82"/>
  </si>
  <si>
    <t>早-4</t>
    <rPh sb="0" eb="1">
      <t>ハヤ</t>
    </rPh>
    <phoneticPr fontId="82"/>
  </si>
  <si>
    <t>早-5</t>
    <rPh sb="0" eb="1">
      <t>ハヤ</t>
    </rPh>
    <phoneticPr fontId="82"/>
  </si>
  <si>
    <t>早-6</t>
    <rPh sb="0" eb="1">
      <t>ハヤ</t>
    </rPh>
    <phoneticPr fontId="82"/>
  </si>
  <si>
    <t>早-7</t>
    <rPh sb="0" eb="1">
      <t>ハヤ</t>
    </rPh>
    <phoneticPr fontId="82"/>
  </si>
  <si>
    <t>早-8</t>
    <rPh sb="0" eb="1">
      <t>ハヤ</t>
    </rPh>
    <phoneticPr fontId="82"/>
  </si>
  <si>
    <t>早-9</t>
    <rPh sb="0" eb="1">
      <t>ハヤ</t>
    </rPh>
    <phoneticPr fontId="82"/>
  </si>
  <si>
    <t>早-10</t>
    <rPh sb="0" eb="1">
      <t>ハヤ</t>
    </rPh>
    <phoneticPr fontId="82"/>
  </si>
  <si>
    <t>早-11</t>
    <rPh sb="0" eb="1">
      <t>ハヤ</t>
    </rPh>
    <phoneticPr fontId="82"/>
  </si>
  <si>
    <t>早-12</t>
    <rPh sb="0" eb="1">
      <t>ハヤ</t>
    </rPh>
    <phoneticPr fontId="82"/>
  </si>
  <si>
    <t>早-13</t>
    <rPh sb="0" eb="1">
      <t>ハヤ</t>
    </rPh>
    <phoneticPr fontId="82"/>
  </si>
  <si>
    <t>福岡市城南区</t>
    <rPh sb="0" eb="3">
      <t>フクオカシ</t>
    </rPh>
    <phoneticPr fontId="86"/>
  </si>
  <si>
    <t>城-1</t>
    <rPh sb="0" eb="1">
      <t>シロ</t>
    </rPh>
    <phoneticPr fontId="82"/>
  </si>
  <si>
    <t>城-2</t>
    <rPh sb="0" eb="1">
      <t>シロ</t>
    </rPh>
    <phoneticPr fontId="82"/>
  </si>
  <si>
    <t>別府1～7､別府団地</t>
  </si>
  <si>
    <t>城-3</t>
    <rPh sb="0" eb="1">
      <t>シロ</t>
    </rPh>
    <phoneticPr fontId="82"/>
  </si>
  <si>
    <t>城-4</t>
    <rPh sb="0" eb="1">
      <t>シロ</t>
    </rPh>
    <phoneticPr fontId="82"/>
  </si>
  <si>
    <t>城-5</t>
    <rPh sb="0" eb="1">
      <t>シロ</t>
    </rPh>
    <phoneticPr fontId="82"/>
  </si>
  <si>
    <t>城-6</t>
    <rPh sb="0" eb="1">
      <t>シロ</t>
    </rPh>
    <phoneticPr fontId="82"/>
  </si>
  <si>
    <t>城-7</t>
    <rPh sb="0" eb="1">
      <t>シロ</t>
    </rPh>
    <phoneticPr fontId="82"/>
  </si>
  <si>
    <t>城-8</t>
    <rPh sb="0" eb="1">
      <t>シロ</t>
    </rPh>
    <phoneticPr fontId="82"/>
  </si>
  <si>
    <t>福岡市西区</t>
    <rPh sb="0" eb="3">
      <t>フクオカシ</t>
    </rPh>
    <phoneticPr fontId="86"/>
  </si>
  <si>
    <t>西-1</t>
    <rPh sb="0" eb="1">
      <t>ニシ</t>
    </rPh>
    <phoneticPr fontId="82"/>
  </si>
  <si>
    <t>西-2</t>
    <rPh sb="0" eb="1">
      <t>ニシ</t>
    </rPh>
    <phoneticPr fontId="82"/>
  </si>
  <si>
    <t>西-3</t>
    <rPh sb="0" eb="1">
      <t>ニシ</t>
    </rPh>
    <phoneticPr fontId="82"/>
  </si>
  <si>
    <t>西-4</t>
    <rPh sb="0" eb="1">
      <t>ニシ</t>
    </rPh>
    <phoneticPr fontId="82"/>
  </si>
  <si>
    <t>西-5</t>
    <rPh sb="0" eb="1">
      <t>ニシ</t>
    </rPh>
    <phoneticPr fontId="82"/>
  </si>
  <si>
    <t>西-6</t>
    <rPh sb="0" eb="1">
      <t>ニシ</t>
    </rPh>
    <phoneticPr fontId="82"/>
  </si>
  <si>
    <t>西-8</t>
    <rPh sb="0" eb="1">
      <t>ニシ</t>
    </rPh>
    <phoneticPr fontId="82"/>
  </si>
  <si>
    <t>西-9</t>
    <rPh sb="0" eb="1">
      <t>ニシ</t>
    </rPh>
    <phoneticPr fontId="82"/>
  </si>
  <si>
    <t>西-10</t>
    <rPh sb="0" eb="1">
      <t>ニシ</t>
    </rPh>
    <phoneticPr fontId="82"/>
  </si>
  <si>
    <t>糸島市</t>
    <rPh sb="0" eb="2">
      <t>イトシマ</t>
    </rPh>
    <rPh sb="2" eb="3">
      <t>シ</t>
    </rPh>
    <phoneticPr fontId="86"/>
  </si>
  <si>
    <t>糸-1</t>
    <rPh sb="0" eb="1">
      <t>イト</t>
    </rPh>
    <phoneticPr fontId="82"/>
  </si>
  <si>
    <t>糸-2</t>
    <rPh sb="0" eb="1">
      <t>イト</t>
    </rPh>
    <phoneticPr fontId="82"/>
  </si>
  <si>
    <t>福岡市東区</t>
    <rPh sb="0" eb="3">
      <t>フクオカシ</t>
    </rPh>
    <phoneticPr fontId="86"/>
  </si>
  <si>
    <t>東-2</t>
    <rPh sb="0" eb="1">
      <t>ヒガシ</t>
    </rPh>
    <phoneticPr fontId="82"/>
  </si>
  <si>
    <t>東-4</t>
    <rPh sb="0" eb="1">
      <t>ヒガシ</t>
    </rPh>
    <phoneticPr fontId="82"/>
  </si>
  <si>
    <t>東-6</t>
    <rPh sb="0" eb="1">
      <t>ヒガシ</t>
    </rPh>
    <phoneticPr fontId="82"/>
  </si>
  <si>
    <t>東-7</t>
    <rPh sb="0" eb="1">
      <t>ヒガシ</t>
    </rPh>
    <phoneticPr fontId="82"/>
  </si>
  <si>
    <t>東-8</t>
    <rPh sb="0" eb="1">
      <t>ヒガシ</t>
    </rPh>
    <phoneticPr fontId="82"/>
  </si>
  <si>
    <t>東-10</t>
    <rPh sb="0" eb="1">
      <t>ヒガシ</t>
    </rPh>
    <phoneticPr fontId="82"/>
  </si>
  <si>
    <t>東-11</t>
    <rPh sb="0" eb="1">
      <t>ヒガシ</t>
    </rPh>
    <phoneticPr fontId="82"/>
  </si>
  <si>
    <t>東-12</t>
    <rPh sb="0" eb="1">
      <t>ヒガシ</t>
    </rPh>
    <phoneticPr fontId="82"/>
  </si>
  <si>
    <t>東-13</t>
    <rPh sb="0" eb="1">
      <t>ヒガシ</t>
    </rPh>
    <phoneticPr fontId="82"/>
  </si>
  <si>
    <t>東-14</t>
    <rPh sb="0" eb="1">
      <t>ヒガシ</t>
    </rPh>
    <phoneticPr fontId="82"/>
  </si>
  <si>
    <t>東-15</t>
    <rPh sb="0" eb="1">
      <t>ヒガシ</t>
    </rPh>
    <phoneticPr fontId="82"/>
  </si>
  <si>
    <t>東-16</t>
    <rPh sb="0" eb="1">
      <t>ヒガシ</t>
    </rPh>
    <phoneticPr fontId="82"/>
  </si>
  <si>
    <t>東-17</t>
    <rPh sb="0" eb="1">
      <t>ヒガシ</t>
    </rPh>
    <phoneticPr fontId="82"/>
  </si>
  <si>
    <t>東-18</t>
    <rPh sb="0" eb="1">
      <t>ヒガシ</t>
    </rPh>
    <phoneticPr fontId="82"/>
  </si>
  <si>
    <t>箱崎1～6､貝塚団地､馬出1～5</t>
  </si>
  <si>
    <t>東-19</t>
    <rPh sb="0" eb="1">
      <t>ヒガシ</t>
    </rPh>
    <phoneticPr fontId="82"/>
  </si>
  <si>
    <t>糟屋郡新宮町</t>
    <rPh sb="3" eb="4">
      <t>シン</t>
    </rPh>
    <rPh sb="4" eb="5">
      <t>ミヤ</t>
    </rPh>
    <rPh sb="5" eb="6">
      <t>マチ</t>
    </rPh>
    <phoneticPr fontId="86"/>
  </si>
  <si>
    <t>新-1</t>
    <rPh sb="0" eb="1">
      <t>シン</t>
    </rPh>
    <phoneticPr fontId="82"/>
  </si>
  <si>
    <t>新-2</t>
    <rPh sb="0" eb="1">
      <t>シン</t>
    </rPh>
    <phoneticPr fontId="82"/>
  </si>
  <si>
    <t>糟屋郡粕屋町</t>
    <rPh sb="3" eb="5">
      <t>カスヤ</t>
    </rPh>
    <rPh sb="5" eb="6">
      <t>マチ</t>
    </rPh>
    <phoneticPr fontId="86"/>
  </si>
  <si>
    <t>福岡市南区</t>
    <rPh sb="0" eb="3">
      <t>フクオカシ</t>
    </rPh>
    <phoneticPr fontId="86"/>
  </si>
  <si>
    <t>南-1</t>
    <rPh sb="0" eb="1">
      <t>ミナミ</t>
    </rPh>
    <phoneticPr fontId="82"/>
  </si>
  <si>
    <t>南-2</t>
    <rPh sb="0" eb="1">
      <t>ミナミ</t>
    </rPh>
    <phoneticPr fontId="82"/>
  </si>
  <si>
    <t>南-3</t>
    <rPh sb="0" eb="1">
      <t>ミナミ</t>
    </rPh>
    <phoneticPr fontId="82"/>
  </si>
  <si>
    <t>南-4</t>
    <rPh sb="0" eb="1">
      <t>ミナミ</t>
    </rPh>
    <phoneticPr fontId="82"/>
  </si>
  <si>
    <t>南-5</t>
    <rPh sb="0" eb="1">
      <t>ミナミ</t>
    </rPh>
    <phoneticPr fontId="82"/>
  </si>
  <si>
    <t>南-6</t>
    <rPh sb="0" eb="1">
      <t>ミナミ</t>
    </rPh>
    <phoneticPr fontId="82"/>
  </si>
  <si>
    <t>南-7</t>
    <rPh sb="0" eb="1">
      <t>ミナミ</t>
    </rPh>
    <phoneticPr fontId="82"/>
  </si>
  <si>
    <t>南-8</t>
    <rPh sb="0" eb="1">
      <t>ミナミ</t>
    </rPh>
    <phoneticPr fontId="82"/>
  </si>
  <si>
    <t>南-10</t>
    <rPh sb="0" eb="1">
      <t>ミナミ</t>
    </rPh>
    <phoneticPr fontId="82"/>
  </si>
  <si>
    <t>南-11</t>
    <rPh sb="0" eb="1">
      <t>ミナミ</t>
    </rPh>
    <phoneticPr fontId="82"/>
  </si>
  <si>
    <t>南-12</t>
    <rPh sb="0" eb="1">
      <t>ミナミ</t>
    </rPh>
    <phoneticPr fontId="82"/>
  </si>
  <si>
    <t>南-13</t>
    <rPh sb="0" eb="1">
      <t>ミナミ</t>
    </rPh>
    <phoneticPr fontId="82"/>
  </si>
  <si>
    <t>南-14</t>
    <rPh sb="0" eb="1">
      <t>ミナミ</t>
    </rPh>
    <phoneticPr fontId="82"/>
  </si>
  <si>
    <t>南-15</t>
    <rPh sb="0" eb="1">
      <t>ミナミ</t>
    </rPh>
    <phoneticPr fontId="82"/>
  </si>
  <si>
    <t>南-16</t>
    <rPh sb="0" eb="1">
      <t>ミナミ</t>
    </rPh>
    <phoneticPr fontId="82"/>
  </si>
  <si>
    <t>南-17</t>
    <rPh sb="0" eb="1">
      <t>ミナミ</t>
    </rPh>
    <phoneticPr fontId="82"/>
  </si>
  <si>
    <t>南-18</t>
    <rPh sb="0" eb="1">
      <t>ミナミ</t>
    </rPh>
    <phoneticPr fontId="82"/>
  </si>
  <si>
    <t>南-19</t>
    <rPh sb="0" eb="1">
      <t>ミナミ</t>
    </rPh>
    <phoneticPr fontId="82"/>
  </si>
  <si>
    <t>福岡市博多区</t>
    <rPh sb="0" eb="3">
      <t>フクオカシ</t>
    </rPh>
    <phoneticPr fontId="86"/>
  </si>
  <si>
    <t>博-1</t>
    <rPh sb="0" eb="1">
      <t>ヒロシ</t>
    </rPh>
    <phoneticPr fontId="82"/>
  </si>
  <si>
    <t>博-2</t>
    <rPh sb="0" eb="1">
      <t>ヒロシ</t>
    </rPh>
    <phoneticPr fontId="82"/>
  </si>
  <si>
    <t>博-3</t>
    <rPh sb="0" eb="1">
      <t>ヒロシ</t>
    </rPh>
    <phoneticPr fontId="82"/>
  </si>
  <si>
    <t>博-4</t>
    <rPh sb="0" eb="1">
      <t>ヒロシ</t>
    </rPh>
    <phoneticPr fontId="82"/>
  </si>
  <si>
    <t>博-5</t>
    <rPh sb="0" eb="1">
      <t>ヒロシ</t>
    </rPh>
    <phoneticPr fontId="82"/>
  </si>
  <si>
    <t>春日市</t>
  </si>
  <si>
    <t>春-1</t>
    <rPh sb="0" eb="1">
      <t>ハル</t>
    </rPh>
    <phoneticPr fontId="82"/>
  </si>
  <si>
    <t>春-2</t>
    <rPh sb="0" eb="1">
      <t>ハル</t>
    </rPh>
    <phoneticPr fontId="82"/>
  </si>
  <si>
    <t>春-3</t>
    <rPh sb="0" eb="1">
      <t>ハル</t>
    </rPh>
    <phoneticPr fontId="82"/>
  </si>
  <si>
    <t>春-4</t>
    <rPh sb="0" eb="1">
      <t>ハル</t>
    </rPh>
    <phoneticPr fontId="82"/>
  </si>
  <si>
    <t>春-5</t>
    <rPh sb="0" eb="1">
      <t>ハル</t>
    </rPh>
    <phoneticPr fontId="82"/>
  </si>
  <si>
    <t>春-6</t>
    <rPh sb="0" eb="1">
      <t>ハル</t>
    </rPh>
    <phoneticPr fontId="82"/>
  </si>
  <si>
    <t>春-7</t>
    <rPh sb="0" eb="1">
      <t>ハル</t>
    </rPh>
    <phoneticPr fontId="82"/>
  </si>
  <si>
    <t>春-8</t>
    <rPh sb="0" eb="1">
      <t>ハル</t>
    </rPh>
    <phoneticPr fontId="82"/>
  </si>
  <si>
    <t>春日6～10､若葉台東1～5､原町1･2､ちくし台1～5</t>
  </si>
  <si>
    <t>春-9</t>
    <rPh sb="0" eb="1">
      <t>ハル</t>
    </rPh>
    <phoneticPr fontId="82"/>
  </si>
  <si>
    <t>大野-1</t>
    <rPh sb="0" eb="2">
      <t>オオノ</t>
    </rPh>
    <phoneticPr fontId="82"/>
  </si>
  <si>
    <t>大野-2</t>
    <rPh sb="0" eb="2">
      <t>オオノ</t>
    </rPh>
    <phoneticPr fontId="82"/>
  </si>
  <si>
    <t>大野-3</t>
    <rPh sb="0" eb="2">
      <t>オオノ</t>
    </rPh>
    <phoneticPr fontId="82"/>
  </si>
  <si>
    <t>大野-4</t>
    <rPh sb="0" eb="2">
      <t>オオノ</t>
    </rPh>
    <phoneticPr fontId="82"/>
  </si>
  <si>
    <t>東大利1～3､下大利団地</t>
  </si>
  <si>
    <t>大野-5</t>
    <rPh sb="0" eb="2">
      <t>オオノ</t>
    </rPh>
    <phoneticPr fontId="82"/>
  </si>
  <si>
    <t>大野-6</t>
    <rPh sb="0" eb="2">
      <t>オオノ</t>
    </rPh>
    <phoneticPr fontId="82"/>
  </si>
  <si>
    <t>大野-７</t>
    <rPh sb="0" eb="2">
      <t>オオノ</t>
    </rPh>
    <phoneticPr fontId="82"/>
  </si>
  <si>
    <t>大野-8</t>
    <rPh sb="0" eb="2">
      <t>オオノ</t>
    </rPh>
    <phoneticPr fontId="82"/>
  </si>
  <si>
    <t>太宰-1</t>
    <rPh sb="0" eb="2">
      <t>ダザイ</t>
    </rPh>
    <phoneticPr fontId="82"/>
  </si>
  <si>
    <t>太宰-2</t>
    <rPh sb="0" eb="2">
      <t>ダザイ</t>
    </rPh>
    <phoneticPr fontId="82"/>
  </si>
  <si>
    <t>太宰-3</t>
    <rPh sb="0" eb="2">
      <t>ダザイ</t>
    </rPh>
    <phoneticPr fontId="82"/>
  </si>
  <si>
    <t>太宰-4</t>
    <rPh sb="0" eb="2">
      <t>ダザイ</t>
    </rPh>
    <phoneticPr fontId="82"/>
  </si>
  <si>
    <t>⑭</t>
  </si>
  <si>
    <t>筑-1</t>
    <rPh sb="0" eb="1">
      <t>チク</t>
    </rPh>
    <phoneticPr fontId="82"/>
  </si>
  <si>
    <t>筑-2</t>
    <rPh sb="0" eb="1">
      <t>チク</t>
    </rPh>
    <phoneticPr fontId="82"/>
  </si>
  <si>
    <t>筑-3</t>
    <rPh sb="0" eb="1">
      <t>チク</t>
    </rPh>
    <phoneticPr fontId="82"/>
  </si>
  <si>
    <t>筑-5</t>
    <rPh sb="0" eb="1">
      <t>チク</t>
    </rPh>
    <phoneticPr fontId="82"/>
  </si>
  <si>
    <t>筑-6</t>
    <rPh sb="0" eb="1">
      <t>チク</t>
    </rPh>
    <phoneticPr fontId="82"/>
  </si>
  <si>
    <t>（小郡市）→</t>
    <rPh sb="1" eb="3">
      <t>オゴオリ</t>
    </rPh>
    <rPh sb="3" eb="4">
      <t>シ</t>
    </rPh>
    <phoneticPr fontId="86"/>
  </si>
  <si>
    <t>筑-7</t>
    <rPh sb="0" eb="1">
      <t>チク</t>
    </rPh>
    <phoneticPr fontId="82"/>
  </si>
  <si>
    <t>⑮</t>
  </si>
  <si>
    <t>那珂川市</t>
    <rPh sb="3" eb="4">
      <t>シ</t>
    </rPh>
    <phoneticPr fontId="85"/>
  </si>
  <si>
    <t>那-1</t>
    <rPh sb="0" eb="1">
      <t>ナ</t>
    </rPh>
    <phoneticPr fontId="82"/>
  </si>
  <si>
    <t>那-2</t>
    <rPh sb="0" eb="1">
      <t>ナ</t>
    </rPh>
    <phoneticPr fontId="82"/>
  </si>
  <si>
    <t>⑯</t>
  </si>
  <si>
    <t>★宇美町</t>
    <rPh sb="1" eb="4">
      <t>ウミマチ</t>
    </rPh>
    <phoneticPr fontId="85"/>
  </si>
  <si>
    <t>宇-1</t>
    <rPh sb="0" eb="1">
      <t>ウ</t>
    </rPh>
    <phoneticPr fontId="82"/>
  </si>
  <si>
    <t>5.　部数・町丁名などの記載内容は表示期間内であっても、住宅事情等により変更されることがあります</t>
    <phoneticPr fontId="69"/>
  </si>
  <si>
    <t>配布方法　：　　通常　　　・　　　戸建　　　・　　　集合</t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72"/>
  </si>
  <si>
    <t>★糸-3</t>
    <rPh sb="1" eb="2">
      <t>イト</t>
    </rPh>
    <phoneticPr fontId="82"/>
  </si>
  <si>
    <t>★東-9</t>
    <rPh sb="1" eb="2">
      <t>ヒガシ</t>
    </rPh>
    <phoneticPr fontId="82"/>
  </si>
  <si>
    <t>若久1･3･4･6、若久団地</t>
    <rPh sb="10" eb="14">
      <t>ワカヒサダンチ</t>
    </rPh>
    <phoneticPr fontId="79"/>
  </si>
  <si>
    <t>中1～3､川久保1～3､大池1､乙金1､大城1～4､乙金台1</t>
    <rPh sb="26" eb="27">
      <t>オト</t>
    </rPh>
    <rPh sb="27" eb="28">
      <t>カネ</t>
    </rPh>
    <rPh sb="28" eb="29">
      <t>ダイ</t>
    </rPh>
    <phoneticPr fontId="79"/>
  </si>
  <si>
    <t>警固1～3､桜坂1～3､赤坂3</t>
  </si>
  <si>
    <t>薬院2･4</t>
  </si>
  <si>
    <t>鳥飼1～3､草香江1･2､六本松1･2</t>
  </si>
  <si>
    <t>六本松3･4､谷1･2､梅光園1､梅光園団地</t>
  </si>
  <si>
    <t>小笹4､笹丘1･2</t>
  </si>
  <si>
    <t>西新1･4～7</t>
  </si>
  <si>
    <t>城西1･2、曙1･2､祖原</t>
  </si>
  <si>
    <t>室見1･4･5</t>
  </si>
  <si>
    <t>原団地､原1～3､荒江2･3</t>
    <phoneticPr fontId="79"/>
  </si>
  <si>
    <t>飯倉3</t>
  </si>
  <si>
    <t>七隈1･2･4～7､飯倉1､干隈1･2、梅林3･5</t>
  </si>
  <si>
    <t>下山門1～4､大町団地</t>
  </si>
  <si>
    <t>西の丘2･3</t>
  </si>
  <si>
    <t>奈多団地､三苫1～7</t>
  </si>
  <si>
    <t>和白3･5､和白丘2･3</t>
  </si>
  <si>
    <t>青葉2・7､土井1～3</t>
  </si>
  <si>
    <t>舞松原1・4～6</t>
  </si>
  <si>
    <t>寺塚1･2</t>
    <phoneticPr fontId="79"/>
  </si>
  <si>
    <t>野間1～3､筑紫丘2</t>
  </si>
  <si>
    <t>長丘1～3･5､平和4</t>
  </si>
  <si>
    <t>柳河内2､長住2～7､西長住3</t>
  </si>
  <si>
    <t>花畑3</t>
  </si>
  <si>
    <t>屋形原3～5､野多目3</t>
    <phoneticPr fontId="79"/>
  </si>
  <si>
    <t>宝町1～4､光町1～3､千歳町1～3､小倉東1･2､若葉台西1～7､伯玄町2､大和町1～5、小倉1</t>
    <rPh sb="46" eb="48">
      <t>コクラ</t>
    </rPh>
    <phoneticPr fontId="79"/>
  </si>
  <si>
    <t>平田台1～5､惣利1～6､塚原台1～3､松ヶ丘1～6､星見ヶ丘1～3･5</t>
  </si>
  <si>
    <t>白木原1･2･4・5、中央1･2</t>
  </si>
  <si>
    <t>二日市北1･2･4･7</t>
  </si>
  <si>
    <t>片縄1～3､今光2～5､中原1､恵子1～6､片縄西3､片縄北2･5～8</t>
  </si>
  <si>
    <t>四王寺坂2･3</t>
  </si>
  <si>
    <t>今泉1､赤坂1・2</t>
    <phoneticPr fontId="79"/>
  </si>
  <si>
    <t>高宮1･3･5､市崎1･2</t>
  </si>
  <si>
    <t>今宿駅前1､今宿東2､横浜2</t>
    <phoneticPr fontId="79"/>
  </si>
  <si>
    <t>御手洗1､仲原、別府西2･3</t>
    <phoneticPr fontId="79"/>
  </si>
  <si>
    <t>日佐2・3､警弥郷1･2､弥永2～5・弥永団地</t>
    <rPh sb="19" eb="23">
      <t>ヤナガダンチ</t>
    </rPh>
    <phoneticPr fontId="79"/>
  </si>
  <si>
    <t>石崎3､針摺中央1</t>
    <phoneticPr fontId="79"/>
  </si>
  <si>
    <t>★志免町</t>
    <rPh sb="1" eb="4">
      <t>シメマチ</t>
    </rPh>
    <phoneticPr fontId="76"/>
  </si>
  <si>
    <t>志-1</t>
    <rPh sb="0" eb="1">
      <t>ココロザシ</t>
    </rPh>
    <phoneticPr fontId="82"/>
  </si>
  <si>
    <t>⑰</t>
  </si>
  <si>
    <t>平尾2･4</t>
    <phoneticPr fontId="79"/>
  </si>
  <si>
    <t>有田1･2･5･8､次郎丸2～6</t>
    <phoneticPr fontId="79"/>
  </si>
  <si>
    <t>賀茂1･4</t>
    <phoneticPr fontId="79"/>
  </si>
  <si>
    <t>茶山3､金山団地</t>
    <phoneticPr fontId="79"/>
  </si>
  <si>
    <t>樋井川1･3･4･6･7､宝台団地</t>
    <phoneticPr fontId="79"/>
  </si>
  <si>
    <t>石丸1～3､福重4･5</t>
    <phoneticPr fontId="79"/>
  </si>
  <si>
    <t>前原東1､浦志1､大字波多江､潤1､伊都の杜1～3</t>
    <phoneticPr fontId="79"/>
  </si>
  <si>
    <t>唐原1～3</t>
    <phoneticPr fontId="79"/>
  </si>
  <si>
    <t>香椎台1～3､みどりヶ丘1～3､青葉4･5</t>
    <phoneticPr fontId="79"/>
  </si>
  <si>
    <t>松崎4､若宮5</t>
    <phoneticPr fontId="79"/>
  </si>
  <si>
    <t>八田2～4､多々良1</t>
    <phoneticPr fontId="79"/>
  </si>
  <si>
    <t>桜山手1～3､美咲1～3､緑ヶ浜1･2･4</t>
    <phoneticPr fontId="79"/>
  </si>
  <si>
    <t>新宮中央駅前1･2</t>
    <phoneticPr fontId="79"/>
  </si>
  <si>
    <t>三宅1･3､和田1～3</t>
    <phoneticPr fontId="79"/>
  </si>
  <si>
    <t>玉川町､清水1･3･4</t>
    <phoneticPr fontId="79"/>
  </si>
  <si>
    <t>横手1･2･4､横手南町､向新町1</t>
    <phoneticPr fontId="79"/>
  </si>
  <si>
    <t>井尻1～3､折立町</t>
    <phoneticPr fontId="79"/>
  </si>
  <si>
    <t>麦野1～3</t>
    <phoneticPr fontId="79"/>
  </si>
  <si>
    <t>西春町2～4､光丘町1～3､三筑1･2､ 板付4･7</t>
    <phoneticPr fontId="79"/>
  </si>
  <si>
    <t>諸岡1～6､那珂3～5､東那珂1～3</t>
    <phoneticPr fontId="79"/>
  </si>
  <si>
    <t>博多駅前4､美野島3･4</t>
    <phoneticPr fontId="79"/>
  </si>
  <si>
    <t>桜ヶ丘1～8､須玖北6～9</t>
    <phoneticPr fontId="79"/>
  </si>
  <si>
    <t>日の出町1～7</t>
    <phoneticPr fontId="79"/>
  </si>
  <si>
    <t>昇町4･5､大谷1～5･7～9</t>
    <phoneticPr fontId="79"/>
  </si>
  <si>
    <t>上白水1～10､白水ヶ丘1､天神山1・2・6・7､白水池3</t>
    <phoneticPr fontId="79"/>
  </si>
  <si>
    <t>南ヶ丘2･4､緑ヶ丘1～4､紫台､つつじヶ丘1～4</t>
    <phoneticPr fontId="79"/>
  </si>
  <si>
    <t>大佐野1､吉松1～4､向佐野1･2</t>
    <phoneticPr fontId="79"/>
  </si>
  <si>
    <t>二日市西1･2､湯町2､二日市中央1･2､紫1･2･7､天拝坂1･2･6､二日市南2～4</t>
    <phoneticPr fontId="79"/>
  </si>
  <si>
    <t>三国が丘1･6･7</t>
    <phoneticPr fontId="79"/>
  </si>
  <si>
    <t>中原2～6、松原、松木4～6、観晴が丘</t>
    <phoneticPr fontId="79"/>
  </si>
  <si>
    <t>2026年9月～(8月変更済)</t>
    <rPh sb="13" eb="14">
      <t>スミ</t>
    </rPh>
    <phoneticPr fontId="79"/>
  </si>
  <si>
    <t>福岡リビング　御中</t>
    <rPh sb="0" eb="2">
      <t>フクオカ</t>
    </rPh>
    <rPh sb="7" eb="9">
      <t>オンチュウ</t>
    </rPh>
    <phoneticPr fontId="79"/>
  </si>
  <si>
    <t>白金2､大宮1･2､高砂1､那の川2（※一部南区）､渡辺通2･4</t>
    <rPh sb="20" eb="22">
      <t>イチブ</t>
    </rPh>
    <rPh sb="22" eb="24">
      <t>ミナミク</t>
    </rPh>
    <phoneticPr fontId="2"/>
  </si>
  <si>
    <t>荒戸1～3､大濠公園、唐人町1～3、福浜2</t>
    <rPh sb="11" eb="14">
      <t>トウジンマチ</t>
    </rPh>
    <rPh sb="18" eb="20">
      <t>フクハマ</t>
    </rPh>
    <phoneticPr fontId="2"/>
  </si>
  <si>
    <t>西都2、女原北、徳永北</t>
    <rPh sb="8" eb="11">
      <t>トクナガキタ</t>
    </rPh>
    <phoneticPr fontId="2"/>
  </si>
  <si>
    <t>南風台1～4､荻浦4･5、神在東1～3</t>
    <rPh sb="13" eb="14">
      <t>カミ</t>
    </rPh>
    <rPh sb="14" eb="15">
      <t>ザイ</t>
    </rPh>
    <rPh sb="15" eb="16">
      <t>ヒガシ</t>
    </rPh>
    <phoneticPr fontId="2"/>
  </si>
  <si>
    <t>千早1～6､香椎団地・香椎照葉5～6・城浜団地</t>
    <rPh sb="11" eb="13">
      <t>カシイ</t>
    </rPh>
    <rPh sb="13" eb="15">
      <t>テリハ</t>
    </rPh>
    <rPh sb="19" eb="23">
      <t>シロハマダンチ</t>
    </rPh>
    <phoneticPr fontId="2"/>
  </si>
  <si>
    <t>粕-1</t>
    <rPh sb="0" eb="1">
      <t>カス</t>
    </rPh>
    <phoneticPr fontId="2"/>
  </si>
  <si>
    <t>粕-2</t>
    <rPh sb="0" eb="1">
      <t>カス</t>
    </rPh>
    <phoneticPr fontId="2"/>
  </si>
  <si>
    <t>春日原北町1～5､春日原東町1～4､春日原南町1～4､春日公園1～4･7･8、春日2</t>
    <rPh sb="39" eb="41">
      <t>カスガ</t>
    </rPh>
    <phoneticPr fontId="2"/>
  </si>
  <si>
    <t>朱雀3～6､五条1･2･4～6､白川・宰府2</t>
    <rPh sb="19" eb="20">
      <t>ツカサ</t>
    </rPh>
    <rPh sb="20" eb="21">
      <t>フ</t>
    </rPh>
    <phoneticPr fontId="2"/>
  </si>
  <si>
    <r>
      <t>【ご納品先】株式会社CLライン(元九州協栄)内 株式会社シティ－アクト「リビング折込」係
住所：〒811-2108 福岡県糟屋郡宇美町ゆりが丘2丁目14-1 
TEL：092-737-1113（※</t>
    </r>
    <r>
      <rPr>
        <b/>
        <sz val="14"/>
        <color rgb="FFFF0000"/>
        <rFont val="Meiryo UI"/>
        <family val="3"/>
        <charset val="128"/>
      </rPr>
      <t>福岡リビング　配布事業部</t>
    </r>
    <r>
      <rPr>
        <b/>
        <sz val="14"/>
        <color theme="1"/>
        <rFont val="Meiryo UI"/>
        <family val="3"/>
        <charset val="128"/>
      </rPr>
      <t>）</t>
    </r>
    <rPh sb="16" eb="17">
      <t>モト</t>
    </rPh>
    <rPh sb="17" eb="19">
      <t>キュウシュウ</t>
    </rPh>
    <rPh sb="98" eb="100">
      <t>フクオカ</t>
    </rPh>
    <rPh sb="105" eb="110">
      <t>ハイフジギョウブ</t>
    </rPh>
    <phoneticPr fontId="7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</si>
</sst>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3" formatCode="_(* #,##0_);_(* \(#,##0\);_(* &quot;-&quot;_);_(@_)"/>
    <numFmt numFmtId="184" formatCode="m/d;@"/>
  </numFmts>
  <fonts count="103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22"/>
      <name val="HGP創英角ｺﾞｼｯｸUB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sz val="24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3"/>
      <name val="ＭＳ Ｐゴシック"/>
      <family val="2"/>
      <charset val="128"/>
      <scheme val="minor"/>
    </font>
    <font>
      <b/>
      <sz val="20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trike/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trike/>
      <sz val="11"/>
      <color rgb="FF0070C0"/>
      <name val="Meiryo UI"/>
      <family val="3"/>
      <charset val="128"/>
    </font>
    <font>
      <b/>
      <strike/>
      <sz val="11"/>
      <color theme="8" tint="-0.24994659260841701"/>
      <name val="Meiryo UI"/>
      <family val="3"/>
      <charset val="128"/>
    </font>
    <font>
      <b/>
      <sz val="14"/>
      <color rgb="FFFF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ck">
        <color theme="1"/>
      </left>
      <right/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/>
      <right style="thick">
        <color theme="1"/>
      </right>
      <top/>
      <bottom style="thick">
        <color theme="1"/>
      </bottom>
      <diagonal/>
    </border>
  </borders>
  <cellStyleXfs count="264">
    <xf numFmtId="0" fontId="0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0" fontId="73" fillId="0" borderId="0"/>
    <xf numFmtId="38" fontId="73" fillId="0" borderId="0" applyFont="0" applyFill="0" applyBorder="0" applyAlignment="0" applyProtection="0"/>
    <xf numFmtId="0" fontId="80" fillId="4" borderId="0"/>
    <xf numFmtId="0" fontId="73" fillId="0" borderId="0">
      <alignment vertical="center"/>
    </xf>
    <xf numFmtId="0" fontId="70" fillId="0" borderId="0">
      <alignment vertical="center"/>
    </xf>
    <xf numFmtId="0" fontId="73" fillId="0" borderId="0"/>
    <xf numFmtId="38" fontId="73" fillId="0" borderId="0" applyFont="0" applyFill="0" applyBorder="0" applyAlignment="0" applyProtection="0"/>
    <xf numFmtId="38" fontId="78" fillId="0" borderId="0" applyFont="0" applyFill="0" applyBorder="0" applyAlignment="0" applyProtection="0"/>
    <xf numFmtId="37" fontId="80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7" fillId="0" borderId="0">
      <alignment vertical="center"/>
    </xf>
    <xf numFmtId="0" fontId="81" fillId="0" borderId="0">
      <alignment vertical="center"/>
    </xf>
    <xf numFmtId="0" fontId="67" fillId="0" borderId="0">
      <alignment vertical="center"/>
    </xf>
    <xf numFmtId="0" fontId="73" fillId="0" borderId="0"/>
    <xf numFmtId="0" fontId="67" fillId="0" borderId="0">
      <alignment vertical="center"/>
    </xf>
    <xf numFmtId="0" fontId="81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80" fillId="4" borderId="0"/>
    <xf numFmtId="0" fontId="73" fillId="0" borderId="0"/>
    <xf numFmtId="0" fontId="73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59" fillId="0" borderId="0">
      <alignment vertical="center"/>
    </xf>
    <xf numFmtId="0" fontId="73" fillId="0" borderId="0"/>
    <xf numFmtId="38" fontId="73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3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3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6" fillId="0" borderId="0">
      <alignment vertical="center"/>
    </xf>
    <xf numFmtId="38" fontId="75" fillId="0" borderId="0" applyFont="0" applyFill="0" applyBorder="0" applyAlignment="0" applyProtection="0">
      <alignment vertical="center"/>
    </xf>
    <xf numFmtId="0" fontId="81" fillId="0" borderId="0">
      <alignment vertical="center"/>
    </xf>
    <xf numFmtId="0" fontId="75" fillId="0" borderId="0">
      <alignment vertical="center"/>
    </xf>
    <xf numFmtId="0" fontId="97" fillId="0" borderId="0">
      <alignment vertical="center"/>
    </xf>
    <xf numFmtId="0" fontId="25" fillId="0" borderId="0">
      <alignment vertical="center"/>
    </xf>
    <xf numFmtId="38" fontId="97" fillId="0" borderId="0" applyFont="0" applyFill="0" applyBorder="0" applyAlignment="0" applyProtection="0">
      <alignment vertical="center"/>
    </xf>
    <xf numFmtId="38" fontId="97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5">
    <xf numFmtId="0" fontId="0" fillId="0" borderId="0" xfId="0">
      <alignment vertical="center"/>
    </xf>
    <xf numFmtId="0" fontId="73" fillId="0" borderId="0" xfId="22" applyFont="1" applyAlignment="1">
      <alignment horizontal="center"/>
    </xf>
    <xf numFmtId="0" fontId="71" fillId="0" borderId="0" xfId="22" applyFont="1" applyAlignment="1"/>
    <xf numFmtId="0" fontId="83" fillId="0" borderId="0" xfId="22" applyFont="1" applyAlignment="1"/>
    <xf numFmtId="0" fontId="85" fillId="0" borderId="0" xfId="22" applyFont="1" applyAlignment="1">
      <alignment horizontal="right" shrinkToFit="1"/>
    </xf>
    <xf numFmtId="0" fontId="71" fillId="0" borderId="0" xfId="22" applyFont="1" applyAlignment="1">
      <alignment horizontal="center"/>
    </xf>
    <xf numFmtId="0" fontId="87" fillId="0" borderId="0" xfId="22" applyFont="1" applyAlignment="1">
      <alignment horizontal="center"/>
    </xf>
    <xf numFmtId="0" fontId="84" fillId="0" borderId="44" xfId="22" applyFont="1" applyBorder="1" applyAlignment="1" applyProtection="1">
      <alignment horizontal="left" vertical="center"/>
      <protection locked="0"/>
    </xf>
    <xf numFmtId="0" fontId="84" fillId="0" borderId="1" xfId="22" applyFont="1" applyBorder="1" applyProtection="1">
      <alignment vertical="center"/>
      <protection locked="0"/>
    </xf>
    <xf numFmtId="0" fontId="84" fillId="0" borderId="0" xfId="22" applyFont="1" applyProtection="1">
      <alignment vertical="center"/>
      <protection locked="0"/>
    </xf>
    <xf numFmtId="0" fontId="84" fillId="0" borderId="23" xfId="22" applyFont="1" applyBorder="1" applyAlignment="1" applyProtection="1">
      <alignment horizontal="left" vertical="center"/>
      <protection locked="0"/>
    </xf>
    <xf numFmtId="0" fontId="84" fillId="0" borderId="1" xfId="22" applyFont="1" applyBorder="1" applyAlignment="1" applyProtection="1">
      <alignment horizontal="left" vertical="center"/>
      <protection locked="0"/>
    </xf>
    <xf numFmtId="0" fontId="84" fillId="0" borderId="0" xfId="22" applyFont="1" applyAlignment="1" applyProtection="1">
      <alignment horizontal="right" vertical="center" indent="1"/>
      <protection locked="0"/>
    </xf>
    <xf numFmtId="0" fontId="87" fillId="0" borderId="0" xfId="22" applyFont="1" applyAlignment="1">
      <alignment horizontal="left" vertical="center"/>
    </xf>
    <xf numFmtId="0" fontId="87" fillId="0" borderId="0" xfId="22" applyFont="1">
      <alignment vertical="center"/>
    </xf>
    <xf numFmtId="0" fontId="88" fillId="0" borderId="0" xfId="22" applyFont="1" applyAlignment="1">
      <alignment horizontal="right" vertical="top"/>
    </xf>
    <xf numFmtId="0" fontId="89" fillId="0" borderId="0" xfId="22" applyFont="1" applyAlignment="1">
      <alignment horizontal="center"/>
    </xf>
    <xf numFmtId="0" fontId="90" fillId="0" borderId="0" xfId="22" applyFont="1" applyAlignment="1"/>
    <xf numFmtId="55" fontId="89" fillId="0" borderId="0" xfId="22" applyNumberFormat="1" applyFont="1" applyAlignment="1">
      <alignment horizontal="right"/>
    </xf>
    <xf numFmtId="38" fontId="87" fillId="0" borderId="0" xfId="54" applyFont="1" applyFill="1" applyBorder="1" applyAlignment="1">
      <alignment horizontal="right" vertical="center"/>
    </xf>
    <xf numFmtId="0" fontId="90" fillId="3" borderId="46" xfId="22" applyFont="1" applyFill="1" applyBorder="1" applyAlignment="1">
      <alignment horizontal="center" vertical="center" shrinkToFit="1"/>
    </xf>
    <xf numFmtId="0" fontId="87" fillId="3" borderId="46" xfId="22" applyFont="1" applyFill="1" applyBorder="1" applyAlignment="1">
      <alignment horizontal="center" vertical="center" shrinkToFit="1"/>
    </xf>
    <xf numFmtId="0" fontId="87" fillId="3" borderId="40" xfId="22" applyFont="1" applyFill="1" applyBorder="1" applyAlignment="1">
      <alignment horizontal="center" vertical="center" shrinkToFit="1"/>
    </xf>
    <xf numFmtId="0" fontId="87" fillId="0" borderId="0" xfId="22" applyFont="1" applyAlignment="1">
      <alignment horizontal="center" vertical="center" shrinkToFit="1"/>
    </xf>
    <xf numFmtId="38" fontId="89" fillId="0" borderId="42" xfId="54" applyFont="1" applyFill="1" applyBorder="1" applyAlignment="1">
      <alignment horizontal="right" vertical="center"/>
    </xf>
    <xf numFmtId="38" fontId="89" fillId="0" borderId="42" xfId="54" applyFont="1" applyFill="1" applyBorder="1" applyAlignment="1" applyProtection="1">
      <alignment vertical="center"/>
      <protection locked="0"/>
    </xf>
    <xf numFmtId="38" fontId="89" fillId="0" borderId="42" xfId="54" quotePrefix="1" applyFont="1" applyFill="1" applyBorder="1" applyAlignment="1">
      <alignment vertical="center"/>
    </xf>
    <xf numFmtId="180" fontId="89" fillId="0" borderId="3" xfId="22" applyNumberFormat="1" applyFont="1" applyBorder="1" applyAlignment="1">
      <alignment horizontal="center" vertical="center" shrinkToFit="1"/>
    </xf>
    <xf numFmtId="180" fontId="89" fillId="0" borderId="5" xfId="22" applyNumberFormat="1" applyFont="1" applyBorder="1" applyAlignment="1">
      <alignment horizontal="center" vertical="center" shrinkToFit="1"/>
    </xf>
    <xf numFmtId="38" fontId="89" fillId="0" borderId="6" xfId="54" applyFont="1" applyFill="1" applyBorder="1" applyAlignment="1">
      <alignment horizontal="right" vertical="center"/>
    </xf>
    <xf numFmtId="38" fontId="89" fillId="0" borderId="6" xfId="54" applyFont="1" applyFill="1" applyBorder="1" applyAlignment="1" applyProtection="1">
      <alignment vertical="center"/>
      <protection locked="0"/>
    </xf>
    <xf numFmtId="38" fontId="89" fillId="0" borderId="6" xfId="54" quotePrefix="1" applyFont="1" applyFill="1" applyBorder="1" applyAlignment="1">
      <alignment vertical="center"/>
    </xf>
    <xf numFmtId="0" fontId="87" fillId="0" borderId="0" xfId="22" applyFont="1" applyAlignment="1">
      <alignment horizontal="center" vertical="center"/>
    </xf>
    <xf numFmtId="180" fontId="89" fillId="0" borderId="42" xfId="22" applyNumberFormat="1" applyFont="1" applyBorder="1" applyAlignment="1">
      <alignment horizontal="center" vertical="center" shrinkToFit="1"/>
    </xf>
    <xf numFmtId="38" fontId="89" fillId="0" borderId="3" xfId="22" applyNumberFormat="1" applyFont="1" applyBorder="1" applyAlignment="1">
      <alignment horizontal="center" vertical="center" shrinkToFit="1"/>
    </xf>
    <xf numFmtId="0" fontId="89" fillId="0" borderId="0" xfId="19" applyFont="1" applyAlignment="1">
      <alignment horizontal="center"/>
    </xf>
    <xf numFmtId="38" fontId="87" fillId="0" borderId="0" xfId="54" applyFont="1" applyFill="1" applyBorder="1" applyAlignment="1"/>
    <xf numFmtId="38" fontId="87" fillId="0" borderId="0" xfId="54" applyFont="1" applyFill="1" applyBorder="1" applyAlignment="1">
      <alignment horizontal="right" shrinkToFit="1"/>
    </xf>
    <xf numFmtId="0" fontId="89" fillId="0" borderId="0" xfId="22" applyFont="1" applyAlignment="1">
      <alignment horizontal="center" shrinkToFit="1"/>
    </xf>
    <xf numFmtId="183" fontId="90" fillId="0" borderId="0" xfId="22" applyNumberFormat="1" applyFont="1" applyAlignment="1">
      <alignment horizontal="center" shrinkToFit="1"/>
    </xf>
    <xf numFmtId="38" fontId="90" fillId="0" borderId="0" xfId="54" applyFont="1" applyFill="1" applyBorder="1" applyAlignment="1">
      <alignment shrinkToFit="1"/>
    </xf>
    <xf numFmtId="179" fontId="89" fillId="0" borderId="0" xfId="54" applyNumberFormat="1" applyFont="1" applyBorder="1" applyAlignment="1">
      <alignment horizontal="right"/>
    </xf>
    <xf numFmtId="0" fontId="89" fillId="0" borderId="47" xfId="22" applyFont="1" applyBorder="1" applyAlignment="1">
      <alignment horizontal="center" vertical="center" shrinkToFit="1"/>
    </xf>
    <xf numFmtId="0" fontId="89" fillId="0" borderId="5" xfId="22" applyFont="1" applyBorder="1" applyAlignment="1">
      <alignment horizontal="center" vertical="center" shrinkToFit="1"/>
    </xf>
    <xf numFmtId="38" fontId="89" fillId="0" borderId="5" xfId="54" applyFont="1" applyFill="1" applyBorder="1" applyAlignment="1">
      <alignment horizontal="right" vertical="center"/>
    </xf>
    <xf numFmtId="38" fontId="89" fillId="0" borderId="5" xfId="54" applyFont="1" applyFill="1" applyBorder="1" applyAlignment="1" applyProtection="1">
      <alignment vertical="center"/>
      <protection locked="0"/>
    </xf>
    <xf numFmtId="38" fontId="89" fillId="0" borderId="5" xfId="54" quotePrefix="1" applyFont="1" applyFill="1" applyBorder="1" applyAlignment="1">
      <alignment vertical="center"/>
    </xf>
    <xf numFmtId="0" fontId="89" fillId="0" borderId="6" xfId="22" applyFont="1" applyBorder="1" applyAlignment="1">
      <alignment horizontal="center" vertical="center" wrapText="1"/>
    </xf>
    <xf numFmtId="0" fontId="89" fillId="0" borderId="5" xfId="22" applyFont="1" applyBorder="1" applyAlignment="1">
      <alignment horizontal="center" vertical="center" wrapText="1"/>
    </xf>
    <xf numFmtId="38" fontId="89" fillId="0" borderId="5" xfId="22" applyNumberFormat="1" applyFont="1" applyBorder="1" applyAlignment="1">
      <alignment horizontal="center" vertical="center" shrinkToFit="1"/>
    </xf>
    <xf numFmtId="38" fontId="89" fillId="0" borderId="10" xfId="54" applyFont="1" applyFill="1" applyBorder="1" applyAlignment="1">
      <alignment horizontal="right" vertical="center"/>
    </xf>
    <xf numFmtId="38" fontId="89" fillId="0" borderId="10" xfId="54" applyFont="1" applyFill="1" applyBorder="1" applyAlignment="1">
      <alignment horizontal="right" vertical="center" shrinkToFit="1"/>
    </xf>
    <xf numFmtId="0" fontId="89" fillId="0" borderId="11" xfId="22" applyFont="1" applyBorder="1" applyAlignment="1" applyProtection="1">
      <alignment horizontal="center" vertical="center" shrinkToFit="1"/>
      <protection locked="0"/>
    </xf>
    <xf numFmtId="183" fontId="90" fillId="0" borderId="9" xfId="22" applyNumberFormat="1" applyFont="1" applyBorder="1" applyAlignment="1" applyProtection="1">
      <alignment horizontal="center" vertical="center" shrinkToFit="1"/>
      <protection locked="0"/>
    </xf>
    <xf numFmtId="38" fontId="89" fillId="0" borderId="11" xfId="54" applyFont="1" applyFill="1" applyBorder="1" applyAlignment="1">
      <alignment vertical="center" shrinkToFit="1"/>
    </xf>
    <xf numFmtId="0" fontId="89" fillId="0" borderId="42" xfId="22" applyFont="1" applyBorder="1" applyAlignment="1">
      <alignment horizontal="center" vertical="center" wrapText="1"/>
    </xf>
    <xf numFmtId="0" fontId="84" fillId="0" borderId="33" xfId="22" applyFont="1" applyBorder="1" applyAlignment="1" applyProtection="1">
      <alignment horizontal="left" vertical="center"/>
      <protection locked="0"/>
    </xf>
    <xf numFmtId="176" fontId="84" fillId="0" borderId="35" xfId="22" applyNumberFormat="1" applyFont="1" applyBorder="1" applyAlignment="1" applyProtection="1">
      <alignment horizontal="center" vertical="center"/>
      <protection locked="0"/>
    </xf>
    <xf numFmtId="0" fontId="84" fillId="0" borderId="36" xfId="22" applyFont="1" applyBorder="1" applyAlignment="1" applyProtection="1">
      <alignment horizontal="left" vertical="center"/>
      <protection locked="0"/>
    </xf>
    <xf numFmtId="38" fontId="89" fillId="0" borderId="28" xfId="54" applyFont="1" applyFill="1" applyBorder="1" applyAlignment="1">
      <alignment horizontal="right" vertical="center"/>
    </xf>
    <xf numFmtId="38" fontId="89" fillId="0" borderId="28" xfId="54" applyFont="1" applyFill="1" applyBorder="1" applyAlignment="1" applyProtection="1">
      <alignment vertical="center"/>
      <protection locked="0"/>
    </xf>
    <xf numFmtId="38" fontId="89" fillId="0" borderId="28" xfId="54" quotePrefix="1" applyFont="1" applyFill="1" applyBorder="1" applyAlignment="1">
      <alignment vertical="center"/>
    </xf>
    <xf numFmtId="0" fontId="89" fillId="0" borderId="28" xfId="22" applyFont="1" applyBorder="1" applyAlignment="1">
      <alignment horizontal="center" vertical="center" wrapText="1"/>
    </xf>
    <xf numFmtId="38" fontId="89" fillId="0" borderId="37" xfId="54" quotePrefix="1" applyFont="1" applyFill="1" applyBorder="1" applyAlignment="1">
      <alignment vertical="center"/>
    </xf>
    <xf numFmtId="0" fontId="89" fillId="0" borderId="48" xfId="22" applyFont="1" applyBorder="1" applyAlignment="1">
      <alignment horizontal="center" vertical="center" wrapText="1"/>
    </xf>
    <xf numFmtId="38" fontId="89" fillId="0" borderId="48" xfId="54" applyFont="1" applyFill="1" applyBorder="1" applyAlignment="1">
      <alignment horizontal="right" vertical="center"/>
    </xf>
    <xf numFmtId="38" fontId="89" fillId="0" borderId="48" xfId="54" applyFont="1" applyFill="1" applyBorder="1" applyAlignment="1" applyProtection="1">
      <alignment vertical="center"/>
      <protection locked="0"/>
    </xf>
    <xf numFmtId="38" fontId="89" fillId="0" borderId="48" xfId="54" quotePrefix="1" applyFont="1" applyFill="1" applyBorder="1" applyAlignment="1">
      <alignment vertical="center"/>
    </xf>
    <xf numFmtId="0" fontId="84" fillId="0" borderId="54" xfId="22" applyFont="1" applyBorder="1" applyAlignment="1" applyProtection="1">
      <alignment horizontal="left" vertical="center"/>
      <protection locked="0"/>
    </xf>
    <xf numFmtId="0" fontId="89" fillId="0" borderId="17" xfId="22" applyFont="1" applyBorder="1" applyAlignment="1">
      <alignment horizontal="center" vertical="center" wrapText="1"/>
    </xf>
    <xf numFmtId="38" fontId="89" fillId="0" borderId="17" xfId="54" applyFont="1" applyFill="1" applyBorder="1" applyAlignment="1">
      <alignment horizontal="right" vertical="center"/>
    </xf>
    <xf numFmtId="38" fontId="89" fillId="0" borderId="17" xfId="54" applyFont="1" applyFill="1" applyBorder="1" applyAlignment="1" applyProtection="1">
      <alignment vertical="center"/>
      <protection locked="0"/>
    </xf>
    <xf numFmtId="38" fontId="89" fillId="0" borderId="17" xfId="54" quotePrefix="1" applyFont="1" applyFill="1" applyBorder="1" applyAlignment="1">
      <alignment vertical="center"/>
    </xf>
    <xf numFmtId="177" fontId="84" fillId="0" borderId="55" xfId="22" applyNumberFormat="1" applyFont="1" applyBorder="1" applyAlignment="1">
      <alignment horizontal="center" vertical="center"/>
    </xf>
    <xf numFmtId="0" fontId="89" fillId="0" borderId="37" xfId="22" applyFont="1" applyBorder="1" applyAlignment="1">
      <alignment horizontal="center" vertical="center" wrapText="1"/>
    </xf>
    <xf numFmtId="38" fontId="89" fillId="0" borderId="37" xfId="54" applyFont="1" applyFill="1" applyBorder="1" applyAlignment="1">
      <alignment horizontal="right" vertical="center"/>
    </xf>
    <xf numFmtId="38" fontId="89" fillId="0" borderId="37" xfId="54" applyFont="1" applyFill="1" applyBorder="1" applyAlignment="1" applyProtection="1">
      <alignment vertical="center"/>
      <protection locked="0"/>
    </xf>
    <xf numFmtId="0" fontId="89" fillId="0" borderId="13" xfId="22" applyFont="1" applyBorder="1" applyAlignment="1">
      <alignment horizontal="center"/>
    </xf>
    <xf numFmtId="55" fontId="87" fillId="0" borderId="13" xfId="22" applyNumberFormat="1" applyFont="1" applyBorder="1" applyAlignment="1"/>
    <xf numFmtId="0" fontId="87" fillId="0" borderId="13" xfId="22" quotePrefix="1" applyFont="1" applyBorder="1" applyAlignment="1"/>
    <xf numFmtId="0" fontId="93" fillId="0" borderId="0" xfId="6" applyFont="1" applyAlignment="1">
      <alignment horizontal="right" vertical="top"/>
    </xf>
    <xf numFmtId="38" fontId="89" fillId="0" borderId="10" xfId="54" applyFont="1" applyFill="1" applyBorder="1" applyAlignment="1">
      <alignment vertical="center" shrinkToFit="1"/>
    </xf>
    <xf numFmtId="0" fontId="91" fillId="2" borderId="0" xfId="6" applyFont="1" applyFill="1">
      <alignment vertical="center"/>
    </xf>
    <xf numFmtId="0" fontId="91" fillId="2" borderId="0" xfId="6" applyFont="1" applyFill="1" applyAlignment="1">
      <alignment horizontal="center"/>
    </xf>
    <xf numFmtId="179" fontId="91" fillId="2" borderId="0" xfId="53" applyNumberFormat="1" applyFont="1" applyFill="1" applyBorder="1" applyAlignment="1">
      <alignment horizontal="right"/>
    </xf>
    <xf numFmtId="179" fontId="94" fillId="2" borderId="0" xfId="53" applyNumberFormat="1" applyFont="1" applyFill="1" applyBorder="1" applyAlignment="1">
      <alignment horizontal="right"/>
    </xf>
    <xf numFmtId="0" fontId="91" fillId="2" borderId="0" xfId="6" applyFont="1" applyFill="1" applyAlignment="1">
      <alignment horizontal="left" vertical="center"/>
    </xf>
    <xf numFmtId="0" fontId="91" fillId="2" borderId="0" xfId="19" applyFont="1" applyFill="1" applyAlignment="1">
      <alignment vertical="center"/>
    </xf>
    <xf numFmtId="0" fontId="94" fillId="2" borderId="0" xfId="19" applyFont="1" applyFill="1" applyAlignment="1">
      <alignment horizontal="center"/>
    </xf>
    <xf numFmtId="179" fontId="94" fillId="2" borderId="0" xfId="56" applyNumberFormat="1" applyFont="1" applyFill="1" applyBorder="1" applyAlignment="1">
      <alignment horizontal="right" shrinkToFit="1"/>
    </xf>
    <xf numFmtId="0" fontId="91" fillId="2" borderId="0" xfId="6" applyFont="1" applyFill="1" applyAlignment="1">
      <alignment horizontal="left" shrinkToFit="1"/>
    </xf>
    <xf numFmtId="179" fontId="94" fillId="2" borderId="0" xfId="56" applyNumberFormat="1" applyFont="1" applyFill="1" applyBorder="1" applyAlignment="1">
      <alignment horizontal="right"/>
    </xf>
    <xf numFmtId="0" fontId="89" fillId="0" borderId="0" xfId="19" applyFont="1" applyAlignment="1">
      <alignment horizontal="center" shrinkToFit="1"/>
    </xf>
    <xf numFmtId="0" fontId="71" fillId="0" borderId="0" xfId="22" applyFont="1" applyAlignment="1">
      <alignment shrinkToFit="1"/>
    </xf>
    <xf numFmtId="0" fontId="87" fillId="0" borderId="0" xfId="22" applyFont="1" applyAlignment="1">
      <alignment horizontal="center" shrinkToFit="1"/>
    </xf>
    <xf numFmtId="0" fontId="87" fillId="2" borderId="0" xfId="22" applyFont="1" applyFill="1" applyAlignment="1">
      <alignment horizontal="center" shrinkToFit="1"/>
    </xf>
    <xf numFmtId="0" fontId="87" fillId="2" borderId="0" xfId="22" applyFont="1" applyFill="1" applyAlignment="1">
      <alignment horizontal="center" vertical="center"/>
    </xf>
    <xf numFmtId="0" fontId="87" fillId="2" borderId="0" xfId="22" applyFont="1" applyFill="1" applyAlignment="1">
      <alignment horizontal="center"/>
    </xf>
    <xf numFmtId="0" fontId="87" fillId="2" borderId="0" xfId="22" applyFont="1" applyFill="1" applyAlignment="1">
      <alignment horizontal="right"/>
    </xf>
    <xf numFmtId="0" fontId="73" fillId="0" borderId="0" xfId="22" applyFont="1" applyAlignment="1">
      <alignment horizontal="center" shrinkToFit="1"/>
    </xf>
    <xf numFmtId="38" fontId="91" fillId="2" borderId="0" xfId="54" applyFont="1" applyFill="1" applyBorder="1" applyAlignment="1">
      <alignment horizontal="right" vertical="center"/>
    </xf>
    <xf numFmtId="0" fontId="91" fillId="2" borderId="15" xfId="52" applyFont="1" applyFill="1" applyBorder="1" applyAlignment="1">
      <alignment vertical="center"/>
    </xf>
    <xf numFmtId="0" fontId="91" fillId="2" borderId="20" xfId="52" applyFont="1" applyFill="1" applyBorder="1" applyAlignment="1">
      <alignment vertical="center"/>
    </xf>
    <xf numFmtId="0" fontId="91" fillId="2" borderId="51" xfId="52" applyFont="1" applyFill="1" applyBorder="1" applyAlignment="1">
      <alignment vertical="center"/>
    </xf>
    <xf numFmtId="0" fontId="91" fillId="2" borderId="52" xfId="52" applyFont="1" applyFill="1" applyBorder="1" applyAlignment="1">
      <alignment vertical="center"/>
    </xf>
    <xf numFmtId="0" fontId="91" fillId="2" borderId="29" xfId="52" applyFont="1" applyFill="1" applyBorder="1" applyAlignment="1">
      <alignment vertical="center"/>
    </xf>
    <xf numFmtId="0" fontId="91" fillId="2" borderId="31" xfId="52" applyFont="1" applyFill="1" applyBorder="1" applyAlignment="1">
      <alignment vertical="center"/>
    </xf>
    <xf numFmtId="0" fontId="98" fillId="2" borderId="29" xfId="52" applyFont="1" applyFill="1" applyBorder="1" applyAlignment="1">
      <alignment vertical="center"/>
    </xf>
    <xf numFmtId="0" fontId="91" fillId="2" borderId="29" xfId="52" applyFont="1" applyFill="1" applyBorder="1" applyAlignment="1">
      <alignment horizontal="left" vertical="center"/>
    </xf>
    <xf numFmtId="0" fontId="91" fillId="2" borderId="31" xfId="6" applyFont="1" applyFill="1" applyBorder="1" applyAlignment="1" applyProtection="1">
      <alignment horizontal="left" vertical="center"/>
      <protection locked="0"/>
    </xf>
    <xf numFmtId="0" fontId="91" fillId="2" borderId="52" xfId="6" applyFont="1" applyFill="1" applyBorder="1" applyAlignment="1" applyProtection="1">
      <alignment horizontal="left" vertical="center"/>
      <protection locked="0"/>
    </xf>
    <xf numFmtId="0" fontId="91" fillId="2" borderId="51" xfId="6" applyFont="1" applyFill="1" applyBorder="1" applyAlignment="1" applyProtection="1">
      <alignment horizontal="left" vertical="center" shrinkToFit="1"/>
      <protection locked="0"/>
    </xf>
    <xf numFmtId="0" fontId="100" fillId="2" borderId="38" xfId="52" applyFont="1" applyFill="1" applyBorder="1" applyAlignment="1">
      <alignment vertical="center"/>
    </xf>
    <xf numFmtId="0" fontId="91" fillId="2" borderId="39" xfId="52" applyFont="1" applyFill="1" applyBorder="1" applyAlignment="1">
      <alignment vertical="center"/>
    </xf>
    <xf numFmtId="0" fontId="99" fillId="2" borderId="0" xfId="22" applyFont="1" applyFill="1" applyAlignment="1">
      <alignment horizontal="left" vertical="center"/>
    </xf>
    <xf numFmtId="0" fontId="87" fillId="0" borderId="41" xfId="22" applyFont="1" applyBorder="1" applyAlignment="1">
      <alignment horizontal="center" vertical="center" shrinkToFit="1"/>
    </xf>
    <xf numFmtId="38" fontId="89" fillId="0" borderId="43" xfId="54" quotePrefix="1" applyFont="1" applyFill="1" applyBorder="1" applyAlignment="1">
      <alignment vertical="center"/>
    </xf>
    <xf numFmtId="0" fontId="87" fillId="0" borderId="50" xfId="22" applyFont="1" applyBorder="1" applyAlignment="1">
      <alignment horizontal="center" vertical="center" shrinkToFit="1"/>
    </xf>
    <xf numFmtId="38" fontId="89" fillId="0" borderId="51" xfId="54" quotePrefix="1" applyFont="1" applyFill="1" applyBorder="1" applyAlignment="1">
      <alignment vertical="center"/>
    </xf>
    <xf numFmtId="0" fontId="87" fillId="0" borderId="32" xfId="22" applyFont="1" applyBorder="1" applyAlignment="1">
      <alignment horizontal="center" vertical="center" shrinkToFit="1"/>
    </xf>
    <xf numFmtId="38" fontId="89" fillId="0" borderId="26" xfId="54" quotePrefix="1" applyFont="1" applyFill="1" applyBorder="1" applyAlignment="1">
      <alignment vertical="center"/>
    </xf>
    <xf numFmtId="0" fontId="87" fillId="0" borderId="27" xfId="22" applyFont="1" applyBorder="1" applyAlignment="1">
      <alignment horizontal="center" vertical="center" shrinkToFit="1"/>
    </xf>
    <xf numFmtId="38" fontId="89" fillId="0" borderId="29" xfId="54" quotePrefix="1" applyFont="1" applyFill="1" applyBorder="1" applyAlignment="1">
      <alignment vertical="center"/>
    </xf>
    <xf numFmtId="0" fontId="87" fillId="0" borderId="14" xfId="22" applyFont="1" applyBorder="1" applyAlignment="1">
      <alignment horizontal="center" vertical="center" shrinkToFit="1"/>
    </xf>
    <xf numFmtId="38" fontId="89" fillId="0" borderId="15" xfId="54" quotePrefix="1" applyFont="1" applyFill="1" applyBorder="1" applyAlignment="1">
      <alignment vertical="center"/>
    </xf>
    <xf numFmtId="0" fontId="101" fillId="2" borderId="51" xfId="52" applyFont="1" applyFill="1" applyBorder="1" applyAlignment="1">
      <alignment vertical="center"/>
    </xf>
    <xf numFmtId="0" fontId="91" fillId="0" borderId="29" xfId="52" applyFont="1" applyBorder="1" applyAlignment="1">
      <alignment vertical="center"/>
    </xf>
    <xf numFmtId="0" fontId="91" fillId="0" borderId="15" xfId="52" applyFont="1" applyBorder="1" applyAlignment="1">
      <alignment vertical="center"/>
    </xf>
    <xf numFmtId="0" fontId="91" fillId="0" borderId="51" xfId="52" applyFont="1" applyBorder="1" applyAlignment="1">
      <alignment vertical="center"/>
    </xf>
    <xf numFmtId="0" fontId="101" fillId="2" borderId="15" xfId="52" applyFont="1" applyFill="1" applyBorder="1" applyAlignment="1">
      <alignment vertical="center"/>
    </xf>
    <xf numFmtId="38" fontId="89" fillId="0" borderId="42" xfId="22" applyNumberFormat="1" applyFont="1" applyBorder="1" applyAlignment="1">
      <alignment horizontal="center" vertical="center" shrinkToFit="1"/>
    </xf>
    <xf numFmtId="0" fontId="89" fillId="0" borderId="0" xfId="22" applyFont="1" applyAlignment="1">
      <alignment horizontal="center" vertical="center" shrinkToFit="1"/>
    </xf>
    <xf numFmtId="0" fontId="87" fillId="0" borderId="4" xfId="22" applyFont="1" applyBorder="1" applyAlignment="1">
      <alignment horizontal="center" vertical="center" shrinkToFit="1"/>
    </xf>
    <xf numFmtId="38" fontId="89" fillId="0" borderId="7" xfId="54" quotePrefix="1" applyFont="1" applyFill="1" applyBorder="1" applyAlignment="1">
      <alignment vertical="center"/>
    </xf>
    <xf numFmtId="0" fontId="87" fillId="0" borderId="18" xfId="22" applyFont="1" applyBorder="1" applyAlignment="1">
      <alignment horizontal="center" vertical="center" shrinkToFit="1"/>
    </xf>
    <xf numFmtId="0" fontId="87" fillId="0" borderId="18" xfId="6" applyFont="1" applyBorder="1" applyAlignment="1">
      <alignment horizontal="center" vertical="center" shrinkToFit="1"/>
    </xf>
    <xf numFmtId="180" fontId="89" fillId="0" borderId="17" xfId="22" applyNumberFormat="1" applyFont="1" applyBorder="1" applyAlignment="1">
      <alignment horizontal="center" vertical="center" shrinkToFit="1"/>
    </xf>
    <xf numFmtId="0" fontId="91" fillId="0" borderId="21" xfId="52" applyFont="1" applyBorder="1" applyAlignment="1">
      <alignment vertical="center"/>
    </xf>
    <xf numFmtId="0" fontId="91" fillId="0" borderId="22" xfId="52" applyFont="1" applyBorder="1" applyAlignment="1">
      <alignment vertical="center"/>
    </xf>
    <xf numFmtId="38" fontId="89" fillId="0" borderId="19" xfId="54" quotePrefix="1" applyFont="1" applyFill="1" applyBorder="1" applyAlignment="1">
      <alignment vertical="center"/>
    </xf>
    <xf numFmtId="0" fontId="87" fillId="0" borderId="8" xfId="22" applyFont="1" applyBorder="1" applyAlignment="1">
      <alignment horizontal="center" vertical="center" shrinkToFit="1"/>
    </xf>
    <xf numFmtId="0" fontId="87" fillId="0" borderId="0" xfId="22" applyFont="1" applyAlignment="1">
      <alignment vertical="center" shrinkToFit="1"/>
    </xf>
    <xf numFmtId="0" fontId="87" fillId="2" borderId="0" xfId="22" applyFont="1" applyFill="1" applyAlignment="1">
      <alignment horizontal="center" vertical="center" shrinkToFit="1"/>
    </xf>
    <xf numFmtId="0" fontId="95" fillId="0" borderId="0" xfId="6" applyFont="1" applyAlignment="1">
      <alignment vertical="center" wrapText="1"/>
    </xf>
    <xf numFmtId="0" fontId="84" fillId="0" borderId="25" xfId="22" applyFont="1" applyBorder="1" applyAlignment="1">
      <alignment horizontal="center" vertical="center"/>
    </xf>
    <xf numFmtId="0" fontId="84" fillId="0" borderId="55" xfId="22" applyFont="1" applyBorder="1" applyAlignment="1">
      <alignment horizontal="center" vertical="center"/>
    </xf>
    <xf numFmtId="0" fontId="87" fillId="3" borderId="38" xfId="22" applyFont="1" applyFill="1" applyBorder="1" applyAlignment="1">
      <alignment horizontal="center" vertical="center" shrinkToFit="1"/>
    </xf>
    <xf numFmtId="0" fontId="89" fillId="0" borderId="42" xfId="22" applyFont="1" applyBorder="1" applyAlignment="1">
      <alignment horizontal="center" vertical="center" shrinkToFit="1"/>
    </xf>
    <xf numFmtId="0" fontId="89" fillId="0" borderId="3" xfId="22" applyFont="1" applyBorder="1" applyAlignment="1">
      <alignment horizontal="center" vertical="center" shrinkToFit="1"/>
    </xf>
    <xf numFmtId="0" fontId="87" fillId="0" borderId="4" xfId="6" applyFont="1" applyBorder="1" applyAlignment="1">
      <alignment horizontal="center" vertical="center" shrinkToFit="1"/>
    </xf>
    <xf numFmtId="0" fontId="89" fillId="0" borderId="9" xfId="19" applyFont="1" applyBorder="1" applyAlignment="1">
      <alignment horizontal="center" vertical="center"/>
    </xf>
    <xf numFmtId="0" fontId="87" fillId="0" borderId="0" xfId="22" applyFont="1" applyAlignment="1">
      <alignment horizontal="right" vertical="center"/>
    </xf>
    <xf numFmtId="0" fontId="77" fillId="0" borderId="0" xfId="243" applyFont="1">
      <alignment vertical="center"/>
    </xf>
    <xf numFmtId="0" fontId="86" fillId="0" borderId="0" xfId="243" applyFont="1" applyAlignment="1">
      <alignment horizontal="right" vertical="top"/>
    </xf>
    <xf numFmtId="38" fontId="89" fillId="0" borderId="3" xfId="244" applyFont="1" applyBorder="1" applyAlignment="1">
      <alignment horizontal="center" vertical="center" shrinkToFit="1"/>
    </xf>
    <xf numFmtId="38" fontId="91" fillId="2" borderId="0" xfId="128" applyFont="1" applyFill="1" applyBorder="1" applyAlignment="1">
      <alignment horizontal="center"/>
    </xf>
    <xf numFmtId="0" fontId="91" fillId="0" borderId="0" xfId="243" applyFont="1">
      <alignment vertical="center"/>
    </xf>
    <xf numFmtId="0" fontId="84" fillId="0" borderId="16" xfId="22" applyFont="1" applyBorder="1" applyAlignment="1">
      <alignment horizontal="center" vertical="center"/>
    </xf>
    <xf numFmtId="0" fontId="84" fillId="0" borderId="25" xfId="22" applyFont="1" applyBorder="1" applyAlignment="1">
      <alignment horizontal="center" vertical="center"/>
    </xf>
    <xf numFmtId="184" fontId="84" fillId="0" borderId="16" xfId="54" applyNumberFormat="1" applyFont="1" applyBorder="1" applyAlignment="1" applyProtection="1">
      <alignment horizontal="right" vertical="center"/>
      <protection locked="0"/>
    </xf>
    <xf numFmtId="184" fontId="84" fillId="0" borderId="24" xfId="54" applyNumberFormat="1" applyFont="1" applyBorder="1" applyAlignment="1" applyProtection="1">
      <alignment horizontal="right" vertical="center"/>
      <protection locked="0"/>
    </xf>
    <xf numFmtId="0" fontId="84" fillId="0" borderId="53" xfId="22" applyFont="1" applyBorder="1" applyAlignment="1">
      <alignment horizontal="center" vertical="center"/>
    </xf>
    <xf numFmtId="0" fontId="84" fillId="0" borderId="55" xfId="22" applyFont="1" applyBorder="1" applyAlignment="1">
      <alignment horizontal="center" vertical="center"/>
    </xf>
    <xf numFmtId="38" fontId="84" fillId="0" borderId="53" xfId="54" applyFont="1" applyFill="1" applyBorder="1" applyAlignment="1">
      <alignment horizontal="right" vertical="center"/>
    </xf>
    <xf numFmtId="38" fontId="84" fillId="0" borderId="49" xfId="54" applyFont="1" applyFill="1" applyBorder="1" applyAlignment="1">
      <alignment horizontal="right" vertical="center"/>
    </xf>
    <xf numFmtId="40" fontId="84" fillId="0" borderId="53" xfId="54" applyNumberFormat="1" applyFont="1" applyFill="1" applyBorder="1" applyAlignment="1" applyProtection="1">
      <alignment horizontal="right" vertical="center"/>
      <protection locked="0"/>
    </xf>
    <xf numFmtId="40" fontId="84" fillId="0" borderId="49" xfId="54" applyNumberFormat="1" applyFont="1" applyFill="1" applyBorder="1" applyAlignment="1" applyProtection="1">
      <alignment horizontal="right" vertical="center"/>
      <protection locked="0"/>
    </xf>
    <xf numFmtId="176" fontId="84" fillId="0" borderId="53" xfId="54" applyNumberFormat="1" applyFont="1" applyBorder="1" applyAlignment="1" applyProtection="1">
      <alignment horizontal="center" vertical="center"/>
      <protection locked="0"/>
    </xf>
    <xf numFmtId="176" fontId="84" fillId="0" borderId="49" xfId="54" applyNumberFormat="1" applyFont="1" applyBorder="1" applyAlignment="1" applyProtection="1">
      <alignment horizontal="center" vertical="center"/>
      <protection locked="0"/>
    </xf>
    <xf numFmtId="176" fontId="84" fillId="0" borderId="55" xfId="54" applyNumberFormat="1" applyFont="1" applyBorder="1" applyAlignment="1" applyProtection="1">
      <alignment horizontal="center" vertical="center"/>
      <protection locked="0"/>
    </xf>
    <xf numFmtId="0" fontId="84" fillId="0" borderId="34" xfId="22" applyFont="1" applyBorder="1" applyAlignment="1">
      <alignment horizontal="center" vertical="center"/>
    </xf>
    <xf numFmtId="0" fontId="84" fillId="0" borderId="35" xfId="22" applyFont="1" applyBorder="1" applyAlignment="1">
      <alignment horizontal="center" vertical="center"/>
    </xf>
    <xf numFmtId="38" fontId="84" fillId="0" borderId="34" xfId="54" applyFont="1" applyFill="1" applyBorder="1" applyAlignment="1" applyProtection="1">
      <alignment horizontal="right" vertical="center"/>
      <protection locked="0"/>
    </xf>
    <xf numFmtId="38" fontId="84" fillId="0" borderId="30" xfId="54" applyFont="1" applyFill="1" applyBorder="1" applyAlignment="1" applyProtection="1">
      <alignment horizontal="right" vertical="center"/>
      <protection locked="0"/>
    </xf>
    <xf numFmtId="0" fontId="87" fillId="0" borderId="41" xfId="6" applyFont="1" applyBorder="1" applyAlignment="1">
      <alignment horizontal="center" vertical="center" shrinkToFit="1"/>
    </xf>
    <xf numFmtId="0" fontId="87" fillId="0" borderId="2" xfId="6" applyFont="1" applyBorder="1" applyAlignment="1">
      <alignment horizontal="center" vertical="center" shrinkToFit="1"/>
    </xf>
    <xf numFmtId="0" fontId="87" fillId="0" borderId="4" xfId="6" applyFont="1" applyBorder="1" applyAlignment="1">
      <alignment horizontal="center" vertical="center" shrinkToFit="1"/>
    </xf>
    <xf numFmtId="0" fontId="84" fillId="0" borderId="45" xfId="22" applyFont="1" applyBorder="1" applyAlignment="1">
      <alignment horizontal="center" vertical="center"/>
    </xf>
    <xf numFmtId="179" fontId="84" fillId="0" borderId="45" xfId="22" applyNumberFormat="1" applyFont="1" applyBorder="1" applyAlignment="1">
      <alignment horizontal="right" vertical="center"/>
    </xf>
    <xf numFmtId="0" fontId="84" fillId="0" borderId="45" xfId="22" applyFont="1" applyBorder="1">
      <alignment vertical="center"/>
    </xf>
    <xf numFmtId="0" fontId="87" fillId="3" borderId="38" xfId="22" applyFont="1" applyFill="1" applyBorder="1" applyAlignment="1">
      <alignment horizontal="center" vertical="center" shrinkToFit="1"/>
    </xf>
    <xf numFmtId="0" fontId="87" fillId="3" borderId="39" xfId="22" applyFont="1" applyFill="1" applyBorder="1" applyAlignment="1">
      <alignment horizontal="center" vertical="center" shrinkToFit="1"/>
    </xf>
    <xf numFmtId="0" fontId="91" fillId="2" borderId="29" xfId="6" applyFont="1" applyFill="1" applyBorder="1" applyAlignment="1" applyProtection="1">
      <alignment horizontal="left" vertical="center" wrapText="1"/>
      <protection locked="0"/>
    </xf>
    <xf numFmtId="0" fontId="2" fillId="2" borderId="31" xfId="243" applyFill="1" applyBorder="1" applyAlignment="1">
      <alignment horizontal="left" vertical="center"/>
    </xf>
    <xf numFmtId="0" fontId="89" fillId="0" borderId="12" xfId="19" applyFont="1" applyBorder="1" applyAlignment="1">
      <alignment horizontal="center" vertical="center"/>
    </xf>
    <xf numFmtId="0" fontId="89" fillId="0" borderId="10" xfId="19" applyFont="1" applyBorder="1" applyAlignment="1">
      <alignment horizontal="center" vertical="center"/>
    </xf>
    <xf numFmtId="0" fontId="95" fillId="2" borderId="56" xfId="6" applyFont="1" applyFill="1" applyBorder="1" applyAlignment="1">
      <alignment horizontal="left" vertical="center" wrapText="1"/>
    </xf>
    <xf numFmtId="0" fontId="95" fillId="2" borderId="57" xfId="6" applyFont="1" applyFill="1" applyBorder="1" applyAlignment="1">
      <alignment horizontal="left" vertical="center" wrapText="1"/>
    </xf>
    <xf numFmtId="0" fontId="95" fillId="2" borderId="58" xfId="6" applyFont="1" applyFill="1" applyBorder="1" applyAlignment="1">
      <alignment horizontal="left" vertical="center" wrapText="1"/>
    </xf>
    <xf numFmtId="0" fontId="95" fillId="2" borderId="59" xfId="6" applyFont="1" applyFill="1" applyBorder="1" applyAlignment="1">
      <alignment horizontal="left" vertical="center" wrapText="1"/>
    </xf>
    <xf numFmtId="0" fontId="95" fillId="2" borderId="0" xfId="6" applyFont="1" applyFill="1" applyAlignment="1">
      <alignment horizontal="left" vertical="center" wrapText="1"/>
    </xf>
    <xf numFmtId="0" fontId="95" fillId="2" borderId="60" xfId="6" applyFont="1" applyFill="1" applyBorder="1" applyAlignment="1">
      <alignment horizontal="left" vertical="center" wrapText="1"/>
    </xf>
    <xf numFmtId="0" fontId="95" fillId="2" borderId="61" xfId="6" applyFont="1" applyFill="1" applyBorder="1" applyAlignment="1">
      <alignment horizontal="left" vertical="center" wrapText="1"/>
    </xf>
    <xf numFmtId="0" fontId="95" fillId="2" borderId="62" xfId="6" applyFont="1" applyFill="1" applyBorder="1" applyAlignment="1">
      <alignment horizontal="left" vertical="center" wrapText="1"/>
    </xf>
    <xf numFmtId="0" fontId="95" fillId="2" borderId="63" xfId="6" applyFont="1" applyFill="1" applyBorder="1" applyAlignment="1">
      <alignment horizontal="left" vertical="center" wrapText="1"/>
    </xf>
  </cellXfs>
  <cellStyles count="264">
    <cellStyle name="桁区切り 10" xfId="135" xr:uid="{3C83AE2D-480C-40C1-AE21-561C58C12B46}"/>
    <cellStyle name="桁区切り 11" xfId="137" xr:uid="{8852836A-DDCE-40A5-8387-36988C325B5F}"/>
    <cellStyle name="桁区切り 11 2" xfId="141" xr:uid="{E5591906-D9F0-437A-A0BB-38D5CF4D71C8}"/>
    <cellStyle name="桁区切り 12" xfId="139" xr:uid="{84D57C2B-E394-44FA-984C-F62DA5BE7B69}"/>
    <cellStyle name="桁区切り 13" xfId="143" xr:uid="{591D88E5-4D6C-4844-9072-BAD82EA249D7}"/>
    <cellStyle name="桁区切り 14" xfId="144" xr:uid="{83495BCA-8F27-4B9C-8AAA-8A3112417DDF}"/>
    <cellStyle name="桁区切り 15" xfId="146" xr:uid="{A5059926-5F7F-4359-B074-575B61636092}"/>
    <cellStyle name="桁区切り 16" xfId="148" xr:uid="{B5ABC56D-56AC-40A8-9E52-19094DA094A6}"/>
    <cellStyle name="桁区切り 16 2" xfId="156" xr:uid="{52D846CC-2D6B-462A-943C-53137F310666}"/>
    <cellStyle name="桁区切り 17" xfId="151" xr:uid="{291B5B44-FC46-4C49-909D-6AEA878A8483}"/>
    <cellStyle name="桁区切り 18" xfId="153" xr:uid="{4F6C3FAB-375D-447D-BF2D-B220D908386D}"/>
    <cellStyle name="桁区切り 19" xfId="155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3" xr:uid="{00000000-0005-0000-0000-000004000000}"/>
    <cellStyle name="桁区切り 2 2 2 2 2" xfId="63" xr:uid="{E01DC54C-E623-4293-8311-3D293EBEA5CF}"/>
    <cellStyle name="桁区切り 2 2 2 2 3" xfId="98" xr:uid="{0FFCEB7D-5E8B-4707-BDA6-99AC7A77BD4B}"/>
    <cellStyle name="桁区切り 2 2 2 3" xfId="62" xr:uid="{95EAB208-AEC9-4B25-9690-497B0D3ECA5F}"/>
    <cellStyle name="桁区切り 2 2 2 4" xfId="91" xr:uid="{1E255370-CCAE-4760-AD92-7A4B161EA613}"/>
    <cellStyle name="桁区切り 2 2 2 5" xfId="119" xr:uid="{A4C2B439-ED52-4B7D-B46E-608CADE192A8}"/>
    <cellStyle name="桁区切り 2 2 2 5 2" xfId="127" xr:uid="{AECCFAD0-38D2-4A1B-902B-C6C63086062C}"/>
    <cellStyle name="桁区切り 2 2 2 5 2 2" xfId="129" xr:uid="{61B18BFF-9B5B-45B5-8C5E-2FE9C41C8EEC}"/>
    <cellStyle name="桁区切り 2 2 2 5 3" xfId="149" xr:uid="{7652C78A-5DDE-4079-9DFA-C530054B9EA5}"/>
    <cellStyle name="桁区切り 2 2 2 6" xfId="128" xr:uid="{6B84B46F-8A53-4C56-8714-F8CB9A684E7C}"/>
    <cellStyle name="桁区切り 2 3" xfId="50" xr:uid="{00000000-0005-0000-0000-000005000000}"/>
    <cellStyle name="桁区切り 2 3 2" xfId="49" xr:uid="{00000000-0005-0000-0000-000006000000}"/>
    <cellStyle name="桁区切り 2 4" xfId="54" xr:uid="{00000000-0005-0000-0000-000007000000}"/>
    <cellStyle name="桁区切り 20" xfId="158" xr:uid="{FBBA6379-CA76-431B-B5B8-4DBE38A73842}"/>
    <cellStyle name="桁区切り 21" xfId="160" xr:uid="{DB2FDE4A-4431-4014-A79E-0C41B424DA88}"/>
    <cellStyle name="桁区切り 22" xfId="163" xr:uid="{BF90530F-C972-417E-93F5-BF90BB78AF30}"/>
    <cellStyle name="桁区切り 23" xfId="166" xr:uid="{A5B0DE0B-7AA8-444F-8F72-36A5652B87C9}"/>
    <cellStyle name="桁区切り 24" xfId="168" xr:uid="{D3B5C69A-0307-4970-A4A2-901BD87B9104}"/>
    <cellStyle name="桁区切り 25" xfId="169" xr:uid="{F93881DA-7E3C-4F7A-B2A4-0DBAC6DABC25}"/>
    <cellStyle name="桁区切り 26" xfId="171" xr:uid="{06EA6A01-1D53-4FF0-874E-2B6EF9C51427}"/>
    <cellStyle name="桁区切り 27" xfId="173" xr:uid="{24A40F20-33AB-429D-901F-119BA09B1804}"/>
    <cellStyle name="桁区切り 28" xfId="174" xr:uid="{AD45EF51-D55F-4EE2-868B-3BD2EE815463}"/>
    <cellStyle name="桁区切り 29" xfId="177" xr:uid="{1384B640-6DA9-46E7-9993-B3681DA17334}"/>
    <cellStyle name="桁区切り 3" xfId="1" xr:uid="{00000000-0005-0000-0000-000008000000}"/>
    <cellStyle name="桁区切り 3 2" xfId="53" xr:uid="{00000000-0005-0000-0000-000009000000}"/>
    <cellStyle name="桁区切り 3 3" xfId="56" xr:uid="{00000000-0005-0000-0000-00000A000000}"/>
    <cellStyle name="桁区切り 3 4" xfId="179" xr:uid="{AE205614-F273-4479-B44D-581F23C43FB3}"/>
    <cellStyle name="桁区切り 30" xfId="185" xr:uid="{6AC0EF1F-DE74-4842-A93E-A96F544D118C}"/>
    <cellStyle name="桁区切り 31" xfId="187" xr:uid="{F8C1046D-7262-4C26-B09C-03D06B4874AC}"/>
    <cellStyle name="桁区切り 32" xfId="188" xr:uid="{EE3530FA-BEDE-4DC2-A9A5-D00A5BB3191E}"/>
    <cellStyle name="桁区切り 33" xfId="192" xr:uid="{C7B549E8-A118-4206-B8E9-DA781AC2E3D4}"/>
    <cellStyle name="桁区切り 33 2" xfId="194" xr:uid="{25E9DBA9-2856-4A83-888E-E24A95B6C906}"/>
    <cellStyle name="桁区切り 34" xfId="196" xr:uid="{77F8F96D-543F-454D-9DE8-0E54C2CFBACC}"/>
    <cellStyle name="桁区切り 35" xfId="198" xr:uid="{D2C33BB1-D245-4843-AFB5-1A601BB9316B}"/>
    <cellStyle name="桁区切り 36" xfId="200" xr:uid="{6821E44A-6684-4453-82E5-5DA31E3E30C5}"/>
    <cellStyle name="桁区切り 37" xfId="203" xr:uid="{6838E278-5108-43D9-BFAB-0904D30036B7}"/>
    <cellStyle name="桁区切り 38" xfId="205" xr:uid="{6654D59A-B4C8-46C5-B393-CC825CCBB504}"/>
    <cellStyle name="桁区切り 39" xfId="207" xr:uid="{60812B08-5178-45F2-871B-46C2416C0F2C}"/>
    <cellStyle name="桁区切り 4" xfId="9" xr:uid="{00000000-0005-0000-0000-00000B000000}"/>
    <cellStyle name="桁区切り 40" xfId="210" xr:uid="{4BF4E0D2-F577-4A8B-9BB0-5CC7421051C3}"/>
    <cellStyle name="桁区切り 40 2" xfId="228" xr:uid="{88C9F9C1-8933-44FF-A9C7-ECCEF8B52022}"/>
    <cellStyle name="桁区切り 40 3" xfId="236" xr:uid="{5E229D78-AA1E-4947-B6EC-40D45466155B}"/>
    <cellStyle name="桁区切り 40 3 2" xfId="250" xr:uid="{CB1C8FDD-B65B-4031-A330-61F00A1507D4}"/>
    <cellStyle name="桁区切り 40 4" xfId="239" xr:uid="{2AB71A13-E274-4059-8C32-74CC633BF2AC}"/>
    <cellStyle name="桁区切り 40 4 2" xfId="255" xr:uid="{6AD11D92-5730-4041-BF46-F09E201B3F6C}"/>
    <cellStyle name="桁区切り 40 5" xfId="241" xr:uid="{88AAA553-7046-4A40-BB66-5CEA13EEA094}"/>
    <cellStyle name="桁区切り 41" xfId="217" xr:uid="{ABF87312-7023-4FD0-8934-5A0293EB8DAE}"/>
    <cellStyle name="桁区切り 41 2" xfId="252" xr:uid="{53511373-92F1-4D8A-859E-22DB22067283}"/>
    <cellStyle name="桁区切り 42" xfId="221" xr:uid="{4572D83D-2D4D-43CB-AD93-B50DC30A7E5D}"/>
    <cellStyle name="桁区切り 42 2" xfId="247" xr:uid="{191E4D57-41A8-4EC8-ABEB-E984444D312F}"/>
    <cellStyle name="桁区切り 43" xfId="223" xr:uid="{BE38D0AD-B50D-4898-8531-CB2D85208D77}"/>
    <cellStyle name="桁区切り 43 2" xfId="259" xr:uid="{2673AEB5-74D8-44AC-A3CC-3E322F97AD3E}"/>
    <cellStyle name="桁区切り 44" xfId="226" xr:uid="{6420EA88-CEE8-4371-88B7-F4C212D7273B}"/>
    <cellStyle name="桁区切り 44 2" xfId="261" xr:uid="{3F2C8BFF-9D0F-458F-A022-F23835712554}"/>
    <cellStyle name="桁区切り 45" xfId="230" xr:uid="{13137D1E-925A-4A71-B0B8-04B8FBADB1C2}"/>
    <cellStyle name="桁区切り 45 2" xfId="244" xr:uid="{BFE0DB31-5B1E-4866-B313-C915CAD581E6}"/>
    <cellStyle name="桁区切り 46" xfId="232" xr:uid="{D7FF114B-448E-4E61-82C9-F60011247BD8}"/>
    <cellStyle name="桁区切り 46 2" xfId="257" xr:uid="{596BAADA-E93F-4217-B8EF-B7B7DF3D3299}"/>
    <cellStyle name="桁区切り 47" xfId="234" xr:uid="{AE06AD70-8369-4396-BFD8-9AADE1A3EBE6}"/>
    <cellStyle name="桁区切り 48" xfId="238" xr:uid="{542DFFAC-EEFE-41D2-8ECF-54EC1320A540}"/>
    <cellStyle name="桁区切り 48 2" xfId="254" xr:uid="{B254918C-84F1-47E3-BFBF-60018603FA1D}"/>
    <cellStyle name="桁区切り 49" xfId="263" xr:uid="{83F6513F-502E-4E77-BA0B-8B75F43F0FF1}"/>
    <cellStyle name="桁区切り 5" xfId="28" xr:uid="{00000000-0005-0000-0000-00000C000000}"/>
    <cellStyle name="桁区切り 5 2" xfId="184" xr:uid="{2554BA4B-E84A-4849-BDC5-210F3AD57A13}"/>
    <cellStyle name="桁区切り 6" xfId="27" xr:uid="{00000000-0005-0000-0000-00000D000000}"/>
    <cellStyle name="桁区切り 6 2" xfId="30" xr:uid="{00000000-0005-0000-0000-00000E000000}"/>
    <cellStyle name="桁区切り 6 2 2" xfId="65" xr:uid="{1986BC12-35CD-4A6F-B440-14208F44AFA4}"/>
    <cellStyle name="桁区切り 6 2 3" xfId="99" xr:uid="{BDB38092-E97A-4C52-AC04-EDEF0D47EDCE}"/>
    <cellStyle name="桁区切り 6 3" xfId="31" xr:uid="{00000000-0005-0000-0000-00000F000000}"/>
    <cellStyle name="桁区切り 6 3 2" xfId="66" xr:uid="{431BE438-F4A1-469E-A096-9BC203759C42}"/>
    <cellStyle name="桁区切り 6 3 3" xfId="100" xr:uid="{E8FF38CD-908B-4BD2-93E1-8BC63AD752F0}"/>
    <cellStyle name="桁区切り 6 4" xfId="48" xr:uid="{00000000-0005-0000-0000-000010000000}"/>
    <cellStyle name="桁区切り 6 4 2" xfId="67" xr:uid="{AAE46284-3E70-4DE3-A9B9-E8CBE577A01B}"/>
    <cellStyle name="桁区切り 6 4 3" xfId="101" xr:uid="{7424DF90-C920-4D77-B50F-B96FA105BC5A}"/>
    <cellStyle name="桁区切り 6 5" xfId="64" xr:uid="{34CE8D4E-8127-4B85-B2FA-C06B6B31F80B}"/>
    <cellStyle name="桁区切り 6 6" xfId="96" xr:uid="{B408E62B-772E-4786-92D1-37514B2F690F}"/>
    <cellStyle name="桁区切り 7" xfId="57" xr:uid="{00000000-0005-0000-0000-000011000000}"/>
    <cellStyle name="桁区切り 7 2" xfId="84" xr:uid="{A0C3A720-E169-4186-8BA2-2CF48F99FDBF}"/>
    <cellStyle name="桁区切り 7 3" xfId="87" xr:uid="{8FA241B9-8FCC-42F4-9AB9-3AF2AC015546}"/>
    <cellStyle name="桁区切り 8" xfId="97" xr:uid="{3FCBE82F-2996-443E-93F6-D3554FA9451D}"/>
    <cellStyle name="桁区切り 9" xfId="116" xr:uid="{2F3DC672-ADA8-4039-9416-8F44F682139E}"/>
    <cellStyle name="桁区切り 9 2" xfId="120" xr:uid="{6614BDE9-1A2E-4487-AE04-0064FA8632BF}"/>
    <cellStyle name="桁区切り 9 2 2" xfId="123" xr:uid="{A1184220-BC42-4659-B245-DBB2292BB001}"/>
    <cellStyle name="桁区切り 9 2 2 2" xfId="131" xr:uid="{8CEC524A-A5C2-4391-B9CB-427B7A18B3C2}"/>
    <cellStyle name="標準" xfId="0" builtinId="0"/>
    <cellStyle name="標準 10" xfId="12" xr:uid="{00000000-0005-0000-0000-000013000000}"/>
    <cellStyle name="標準 10 2" xfId="35" xr:uid="{00000000-0005-0000-0000-000014000000}"/>
    <cellStyle name="標準 10 2 2" xfId="68" xr:uid="{FB88E11E-38C0-4806-99B4-38DAF793D68F}"/>
    <cellStyle name="標準 10 2 3" xfId="102" xr:uid="{7D7BD48F-F47E-492F-9CBC-C64A7D0988BB}"/>
    <cellStyle name="標準 10 3" xfId="42" xr:uid="{00000000-0005-0000-0000-000015000000}"/>
    <cellStyle name="標準 10 3 2" xfId="69" xr:uid="{8FBE67AE-D77D-459B-A980-1500022DFA65}"/>
    <cellStyle name="標準 10 3 3" xfId="103" xr:uid="{04F94122-FBB7-4C8F-8C1F-50FA2CB6FF56}"/>
    <cellStyle name="標準 10 4" xfId="61" xr:uid="{B1407CB2-091C-44B7-8762-2989C8E8FDA2}"/>
    <cellStyle name="標準 10 5" xfId="90" xr:uid="{1982A03F-21CC-4CB0-8472-89C3D908A66A}"/>
    <cellStyle name="標準 11" xfId="7" xr:uid="{00000000-0005-0000-0000-000016000000}"/>
    <cellStyle name="標準 12" xfId="13" xr:uid="{00000000-0005-0000-0000-000017000000}"/>
    <cellStyle name="標準 13" xfId="14" xr:uid="{00000000-0005-0000-0000-000018000000}"/>
    <cellStyle name="標準 14" xfId="15" xr:uid="{00000000-0005-0000-0000-000019000000}"/>
    <cellStyle name="標準 15" xfId="6" xr:uid="{00000000-0005-0000-0000-00001A000000}"/>
    <cellStyle name="標準 16" xfId="16" xr:uid="{00000000-0005-0000-0000-00001B000000}"/>
    <cellStyle name="標準 16 2" xfId="45" xr:uid="{00000000-0005-0000-0000-00001C000000}"/>
    <cellStyle name="標準 16 2 2" xfId="71" xr:uid="{3705B166-E7CA-406F-B1C6-BF08D800F87D}"/>
    <cellStyle name="標準 16 2 3" xfId="104" xr:uid="{954F157E-C484-419B-9BB1-5046F3CAFCD0}"/>
    <cellStyle name="標準 16 3" xfId="70" xr:uid="{5E564679-0FFA-4A2A-8C83-E9086D1FC57E}"/>
    <cellStyle name="標準 16 4" xfId="93" xr:uid="{7DE1E773-DB8A-4D62-82F0-B866DE982F82}"/>
    <cellStyle name="標準 17" xfId="17" xr:uid="{00000000-0005-0000-0000-00001D000000}"/>
    <cellStyle name="標準 18" xfId="18" xr:uid="{00000000-0005-0000-0000-00001E000000}"/>
    <cellStyle name="標準 18 2" xfId="46" xr:uid="{00000000-0005-0000-0000-00001F000000}"/>
    <cellStyle name="標準 18 2 2" xfId="73" xr:uid="{7D709EC2-B8D7-479D-B570-1E622C0546D4}"/>
    <cellStyle name="標準 18 2 3" xfId="105" xr:uid="{ED0DD6C9-FB3E-4E9C-A885-D8B3FE030DFF}"/>
    <cellStyle name="標準 18 3" xfId="72" xr:uid="{E00F2D73-0190-47FF-A41A-586E8A37C6B6}"/>
    <cellStyle name="標準 18 4" xfId="94" xr:uid="{4C572E54-57A9-4C5D-8DA6-1BDECC9FEDAD}"/>
    <cellStyle name="標準 19" xfId="32" xr:uid="{00000000-0005-0000-0000-000020000000}"/>
    <cellStyle name="標準 19 2" xfId="33" xr:uid="{00000000-0005-0000-0000-000021000000}"/>
    <cellStyle name="標準 19 2 2" xfId="51" xr:uid="{00000000-0005-0000-0000-000022000000}"/>
    <cellStyle name="標準 19 2 2 2" xfId="76" xr:uid="{8164BEA2-2D82-4244-870E-250ADBD7B825}"/>
    <cellStyle name="標準 19 2 2 3" xfId="108" xr:uid="{9A039AD7-24FD-4450-AB96-8B5B76C0EC69}"/>
    <cellStyle name="標準 19 2 2 4" xfId="180" xr:uid="{D7E9C5B6-6090-467C-9865-38D5CB3FFD24}"/>
    <cellStyle name="標準 19 2 3" xfId="75" xr:uid="{2072ADC5-635A-493C-A201-BB24C2D06913}"/>
    <cellStyle name="標準 19 2 4" xfId="107" xr:uid="{800010B8-F357-40A4-8BB3-53F0B1E6E94D}"/>
    <cellStyle name="標準 19 3" xfId="74" xr:uid="{FF30056B-C9D3-40A9-8CCB-96CEDB921481}"/>
    <cellStyle name="標準 19 4" xfId="106" xr:uid="{19BAF556-81C1-465C-9C3A-699F2914924C}"/>
    <cellStyle name="標準 2" xfId="2" xr:uid="{00000000-0005-0000-0000-000023000000}"/>
    <cellStyle name="標準 2 2" xfId="19" xr:uid="{00000000-0005-0000-0000-000024000000}"/>
    <cellStyle name="標準 2 2 2" xfId="20" xr:uid="{00000000-0005-0000-0000-000025000000}"/>
    <cellStyle name="標準 2 2 2 2" xfId="44" xr:uid="{00000000-0005-0000-0000-000026000000}"/>
    <cellStyle name="標準 2 2 2 2 2" xfId="78" xr:uid="{675C12C6-82F7-4040-A6E8-4C8E52814FB5}"/>
    <cellStyle name="標準 2 2 2 2 3" xfId="109" xr:uid="{2E2D99D5-1639-4792-826A-B4218D45B198}"/>
    <cellStyle name="標準 2 2 2 3" xfId="77" xr:uid="{74F434B1-6447-43EF-8B7F-0A820FDE2972}"/>
    <cellStyle name="標準 2 2 2 4" xfId="92" xr:uid="{043544EF-A7C9-49CF-8687-09425326158F}"/>
    <cellStyle name="標準 2 2 2 5" xfId="162" xr:uid="{32399F39-6CB6-45BA-8DAD-54CF8EABE175}"/>
    <cellStyle name="標準 2 2 3" xfId="21" xr:uid="{00000000-0005-0000-0000-000027000000}"/>
    <cellStyle name="標準 2 3" xfId="22" xr:uid="{00000000-0005-0000-0000-000028000000}"/>
    <cellStyle name="標準 2 3 2" xfId="39" xr:uid="{00000000-0005-0000-0000-000029000000}"/>
    <cellStyle name="標準 2 3 2 2" xfId="79" xr:uid="{5293C44E-A787-4599-B6F0-1AACAADED120}"/>
    <cellStyle name="標準 2 3 2 3" xfId="110" xr:uid="{64BB60F8-5877-4431-92D2-3CD62B3F2713}"/>
    <cellStyle name="標準 2 3 3" xfId="55" xr:uid="{00000000-0005-0000-0000-00002A000000}"/>
    <cellStyle name="標準 2 3 3 2" xfId="59" xr:uid="{C6710002-11DB-4C83-A0E1-95CACF614BE5}"/>
    <cellStyle name="標準 2 3 3 3" xfId="115" xr:uid="{3D42AD5F-DD80-42D6-8834-2F2D135B41A9}"/>
    <cellStyle name="標準 2 3 4" xfId="86" xr:uid="{4D013EF1-4606-4E9A-9067-EC2C3A389A30}"/>
    <cellStyle name="標準 2 4" xfId="34" xr:uid="{00000000-0005-0000-0000-00002B000000}"/>
    <cellStyle name="標準 2 4 2" xfId="80" xr:uid="{D12FC15B-83F8-49FC-A0A5-4A5CED358780}"/>
    <cellStyle name="標準 2 4 3" xfId="111" xr:uid="{0FE5EB50-996D-48F8-BFD6-8C98BA9F75C5}"/>
    <cellStyle name="標準 2 5" xfId="181" xr:uid="{5E222C2F-7A20-4FEF-B546-3F5C2340A7D7}"/>
    <cellStyle name="標準 20" xfId="40" xr:uid="{00000000-0005-0000-0000-00002C000000}"/>
    <cellStyle name="標準 20 2" xfId="81" xr:uid="{AE388133-BF80-48D8-BBBA-D87A9C2F99FA}"/>
    <cellStyle name="標準 20 3" xfId="112" xr:uid="{11B9F0C6-6994-48F1-8A1F-D49674F00495}"/>
    <cellStyle name="標準 21" xfId="58" xr:uid="{00000000-0005-0000-0000-00002D000000}"/>
    <cellStyle name="標準 21 2" xfId="85" xr:uid="{1389A486-A0BE-461F-B8D9-7BB1652F6C6B}"/>
    <cellStyle name="標準 21 2 2" xfId="114" xr:uid="{C09CCCA7-6BF8-4FBA-BC36-B46D7435D32E}"/>
    <cellStyle name="標準 21 2 3" xfId="118" xr:uid="{42C0E917-1629-430A-8F4D-42D0BB5BDB31}"/>
    <cellStyle name="標準 21 2 3 2" xfId="122" xr:uid="{D9F859CC-F030-42BB-A8E9-20933EA3B176}"/>
    <cellStyle name="標準 21 2 3 2 2" xfId="125" xr:uid="{236D9C37-287A-4431-8920-B9294B60627C}"/>
    <cellStyle name="標準 21 2 3 2 2 2" xfId="133" xr:uid="{2A7BE701-2665-4317-9882-CA7A52938ED4}"/>
    <cellStyle name="標準 21 3" xfId="88" xr:uid="{928DD6D4-1999-4FC3-91AA-3CCA075B1F21}"/>
    <cellStyle name="標準 22" xfId="60" xr:uid="{5F10E250-0B98-447E-9B60-04AA30013C86}"/>
    <cellStyle name="標準 22 2" xfId="126" xr:uid="{16433920-284C-4E18-BCB3-BB86CBBEF005}"/>
    <cellStyle name="標準 22 3" xfId="130" xr:uid="{2598CC40-039C-430B-804F-ABB9C7010332}"/>
    <cellStyle name="標準 23" xfId="89" xr:uid="{27CD20D7-A8FA-4C3D-AB45-B62D4C4A4DBC}"/>
    <cellStyle name="標準 24" xfId="117" xr:uid="{88B78F96-0191-44E2-870B-FFE696E6CC3E}"/>
    <cellStyle name="標準 24 2" xfId="121" xr:uid="{B597A597-E126-4E09-AC5C-CB87A402B161}"/>
    <cellStyle name="標準 24 2 2" xfId="124" xr:uid="{648550C8-052E-47AB-9CC6-365CACEF26A4}"/>
    <cellStyle name="標準 24 2 2 2" xfId="132" xr:uid="{ED168E26-B3D7-465B-9202-8C2BD3CCCD74}"/>
    <cellStyle name="標準 24 3" xfId="183" xr:uid="{829D3E1A-3DED-4E7B-864C-E481EFFAF7EF}"/>
    <cellStyle name="標準 25" xfId="134" xr:uid="{41FA806A-369E-4B4D-9104-C2D9008C195C}"/>
    <cellStyle name="標準 26" xfId="136" xr:uid="{E8F7ADE9-FFF0-4DF3-BA6D-F57A8F9CF8D7}"/>
    <cellStyle name="標準 26 2" xfId="140" xr:uid="{E9EB84B1-E115-49E4-89D4-71BAC498BF76}"/>
    <cellStyle name="標準 27" xfId="138" xr:uid="{681CB211-36A3-4D80-A3C1-BA5BCA402EDD}"/>
    <cellStyle name="標準 28" xfId="142" xr:uid="{DB28A346-AD6C-44BE-877B-070019CD56CC}"/>
    <cellStyle name="標準 28 2" xfId="190" xr:uid="{B1240386-D81D-4DFF-8873-F0C1B79180D9}"/>
    <cellStyle name="標準 28 3" xfId="208" xr:uid="{1FA48B32-024B-433E-90B2-E3696AA10106}"/>
    <cellStyle name="標準 28 4" xfId="212" xr:uid="{227C5605-BA2E-4B65-801F-B585CE9B5FBA}"/>
    <cellStyle name="標準 28 4 2" xfId="227" xr:uid="{DA6C76B9-0209-4BF9-8A1F-390609351B4D}"/>
    <cellStyle name="標準 28 4 3" xfId="235" xr:uid="{A2620DAC-6CBE-4483-9303-7771E8681677}"/>
    <cellStyle name="標準 28 4 3 2" xfId="249" xr:uid="{EA0243CD-2FE6-4778-B2DE-945DBDCFA45C}"/>
    <cellStyle name="標準 28 4 4" xfId="237" xr:uid="{658972D2-6767-46DF-980D-8639E2F4D8C3}"/>
    <cellStyle name="標準 28 4 4 2" xfId="253" xr:uid="{EA3948DA-AF31-487F-B4AD-ED77A4A8D595}"/>
    <cellStyle name="標準 28 4 5" xfId="240" xr:uid="{C1A36C0C-A27C-4307-A6BC-0B79215B3EBA}"/>
    <cellStyle name="標準 28 5" xfId="219" xr:uid="{C41B0E22-4D8F-4009-861B-499E77F546ED}"/>
    <cellStyle name="標準 28 6" xfId="222" xr:uid="{17F4EAF9-EC0E-420C-8E8A-60AE23DB3EEE}"/>
    <cellStyle name="標準 28 6 2" xfId="248" xr:uid="{B2CED4AC-3D46-42A1-BD74-D83973B7FD31}"/>
    <cellStyle name="標準 29" xfId="145" xr:uid="{9CA573E1-266E-4BA3-A1E5-6EBF99FB82AB}"/>
    <cellStyle name="標準 3" xfId="23" xr:uid="{00000000-0005-0000-0000-00002E000000}"/>
    <cellStyle name="標準 3 2" xfId="29" xr:uid="{00000000-0005-0000-0000-00002F000000}"/>
    <cellStyle name="標準 3 2 2" xfId="47" xr:uid="{00000000-0005-0000-0000-000030000000}"/>
    <cellStyle name="標準 3 2 2 2" xfId="83" xr:uid="{750B01C7-E02A-4C30-A3F5-D51064644192}"/>
    <cellStyle name="標準 3 2 2 3" xfId="113" xr:uid="{4786E51D-5480-4B91-A5E5-521DC6977317}"/>
    <cellStyle name="標準 3 2 3" xfId="82" xr:uid="{BEC7941E-12A4-467A-8A4B-4C0229AB4EBC}"/>
    <cellStyle name="標準 3 2 4" xfId="95" xr:uid="{0C6ED4FA-8F83-4FF2-86E6-4F864F341441}"/>
    <cellStyle name="標準 3 3" xfId="36" xr:uid="{00000000-0005-0000-0000-000031000000}"/>
    <cellStyle name="標準 3 4" xfId="41" xr:uid="{00000000-0005-0000-0000-000032000000}"/>
    <cellStyle name="標準 3 5" xfId="182" xr:uid="{96E9FB17-FA84-4DB3-BD69-59BAD04ADAD2}"/>
    <cellStyle name="標準 30" xfId="147" xr:uid="{052FD0C1-76CD-4521-A796-9FC566284E5B}"/>
    <cellStyle name="標準 31" xfId="150" xr:uid="{3003B400-7162-4DF6-8EA8-11E2A3EA3BFF}"/>
    <cellStyle name="標準 32" xfId="152" xr:uid="{8D92D023-06D1-4335-8F1C-CF7A89E4DED3}"/>
    <cellStyle name="標準 33" xfId="154" xr:uid="{B4F65663-5007-4501-8666-B889C23CFDB8}"/>
    <cellStyle name="標準 34" xfId="157" xr:uid="{56E59C00-6424-4790-BD74-E9106A03010B}"/>
    <cellStyle name="標準 35" xfId="159" xr:uid="{D6B70FA5-826B-426D-85AF-F5AADCF1C4A3}"/>
    <cellStyle name="標準 36" xfId="161" xr:uid="{E72A1109-9178-4F30-AF3A-408B16095CB4}"/>
    <cellStyle name="標準 37" xfId="164" xr:uid="{38C5808A-7939-483E-BED9-EE65FA3E28BF}"/>
    <cellStyle name="標準 38" xfId="165" xr:uid="{1A56A964-F0B5-4773-A750-5D51CB1D9331}"/>
    <cellStyle name="標準 39" xfId="167" xr:uid="{32A57222-8161-4A7F-AEA4-B43C95ADBC30}"/>
    <cellStyle name="標準 39 2" xfId="197" xr:uid="{6A8BB0E7-0F7C-4D52-A24A-EFE61F8B8DAA}"/>
    <cellStyle name="標準 39 3" xfId="211" xr:uid="{657E4391-7A56-41EA-A8A6-E8702F5DEE84}"/>
    <cellStyle name="標準 39 4" xfId="218" xr:uid="{7461F992-CCC8-4821-AA5F-A885C34E5C4C}"/>
    <cellStyle name="標準 39 4 2" xfId="258" xr:uid="{BDE5895D-5ADE-47FB-BE4A-362FF1B64591}"/>
    <cellStyle name="標準 39 5" xfId="231" xr:uid="{D522D60A-F603-4328-83D4-56BF5AF7EC6C}"/>
    <cellStyle name="標準 39 5 2" xfId="243" xr:uid="{850BC080-F80B-4755-9C61-14AF78CCA88C}"/>
    <cellStyle name="標準 4" xfId="4" xr:uid="{00000000-0005-0000-0000-000033000000}"/>
    <cellStyle name="標準 4 2" xfId="37" xr:uid="{00000000-0005-0000-0000-000034000000}"/>
    <cellStyle name="標準 40" xfId="170" xr:uid="{DC75B8CF-9737-4F06-9D72-6E73886910D5}"/>
    <cellStyle name="標準 41" xfId="172" xr:uid="{801DA119-3FFC-454B-B755-A008E6B5E353}"/>
    <cellStyle name="標準 42" xfId="175" xr:uid="{0D9978FC-8DAA-4EE7-9C7A-7D53F85EC2AC}"/>
    <cellStyle name="標準 43" xfId="176" xr:uid="{1FCD2073-6290-458C-B96A-A80BC463A83A}"/>
    <cellStyle name="標準 43 2" xfId="213" xr:uid="{4C981B53-0465-4351-BF78-FEC74300FB02}"/>
    <cellStyle name="標準 43 2 2" xfId="242" xr:uid="{223F762D-CE1E-41C5-863C-C047BC7C02C0}"/>
    <cellStyle name="標準 44" xfId="178" xr:uid="{CD50BB40-0794-49CF-B6E4-FD36AC21D8D9}"/>
    <cellStyle name="標準 45" xfId="186" xr:uid="{4BD9A546-97A8-4093-BA73-4B537EF6B6A4}"/>
    <cellStyle name="標準 46" xfId="189" xr:uid="{FFA043E8-F7A8-4DDC-9A99-A2CAA0756B95}"/>
    <cellStyle name="標準 47" xfId="191" xr:uid="{A1DA18A0-65C7-4EC3-B8E3-11F410938775}"/>
    <cellStyle name="標準 47 2" xfId="193" xr:uid="{3ADEF625-EAE1-4452-859B-E0399B964651}"/>
    <cellStyle name="標準 47 3" xfId="215" xr:uid="{EDD97632-D7A8-4360-95B5-84187B0291CA}"/>
    <cellStyle name="標準 48" xfId="195" xr:uid="{8B7704BD-D594-4E1E-9294-EF9AFEF1AD64}"/>
    <cellStyle name="標準 49" xfId="199" xr:uid="{68F7BBE4-35D9-4586-997B-40C49A2168C3}"/>
    <cellStyle name="標準 5" xfId="5" xr:uid="{00000000-0005-0000-0000-000035000000}"/>
    <cellStyle name="標準 5 2" xfId="38" xr:uid="{00000000-0005-0000-0000-000036000000}"/>
    <cellStyle name="標準 50" xfId="201" xr:uid="{0EC67DB1-C9FB-440C-8328-111ACD338DB7}"/>
    <cellStyle name="標準 51" xfId="202" xr:uid="{DB8EEBAE-9D83-4AB0-AAF2-CD66C4C40E35}"/>
    <cellStyle name="標準 52" xfId="204" xr:uid="{BC014510-F7FD-4942-A1FB-EFBEFCB023F9}"/>
    <cellStyle name="標準 53" xfId="206" xr:uid="{1FFACAB3-68FD-437B-94E7-47D7CA240C9D}"/>
    <cellStyle name="標準 53 2" xfId="214" xr:uid="{0DD77BF5-7C6A-4CF4-B91C-53EFEFAD4F2E}"/>
    <cellStyle name="標準 54" xfId="209" xr:uid="{D4159079-8E3D-42B7-9CFC-B62E3EFAA523}"/>
    <cellStyle name="標準 55" xfId="216" xr:uid="{69C5251F-3434-4623-8718-70FDB79C9123}"/>
    <cellStyle name="標準 55 2" xfId="251" xr:uid="{D8F364A1-D4B7-4565-8E0D-E3C406FD6980}"/>
    <cellStyle name="標準 56" xfId="220" xr:uid="{CC4A2D91-A075-4776-8225-699019AB45BF}"/>
    <cellStyle name="標準 56 2" xfId="246" xr:uid="{B6C34C39-2CA4-4F74-BBCB-BFDDCE0DA2E6}"/>
    <cellStyle name="標準 57" xfId="224" xr:uid="{6E9CF715-FA8A-4992-8A4B-B822B5285EFA}"/>
    <cellStyle name="標準 57 2" xfId="245" xr:uid="{437B9F3A-3941-473E-BDBD-7FE75D219993}"/>
    <cellStyle name="標準 58" xfId="225" xr:uid="{CFE7CC3A-6CFB-49A8-9E70-068FC1FD8428}"/>
    <cellStyle name="標準 58 2" xfId="260" xr:uid="{C43A5F9B-18F9-4434-8D1E-9046FFB88A39}"/>
    <cellStyle name="標準 59" xfId="229" xr:uid="{67193013-8C1E-4D42-9B7C-61472E80E6A4}"/>
    <cellStyle name="標準 59 2" xfId="256" xr:uid="{71899BA9-337E-427A-8015-6DD5EC526555}"/>
    <cellStyle name="標準 6" xfId="24" xr:uid="{00000000-0005-0000-0000-000037000000}"/>
    <cellStyle name="標準 60" xfId="233" xr:uid="{7BF0FF23-2D39-4A73-87D0-ACA99575DA27}"/>
    <cellStyle name="標準 61" xfId="262" xr:uid="{FDC23DD3-E05D-4BE2-9D12-B689CCC7791F}"/>
    <cellStyle name="標準 7" xfId="25" xr:uid="{00000000-0005-0000-0000-000038000000}"/>
    <cellStyle name="標準 8" xfId="26" xr:uid="{00000000-0005-0000-0000-000039000000}"/>
    <cellStyle name="標準 9" xfId="10" xr:uid="{00000000-0005-0000-0000-00003A000000}"/>
    <cellStyle name="標準_福岡_全国折込部数表エクセル選別付_2005.10仙台・福岡・北九州部数変更 2" xfId="52" xr:uid="{00000000-0005-0000-0000-000047000000}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52667</xdr:colOff>
      <xdr:row>3</xdr:row>
      <xdr:rowOff>0</xdr:rowOff>
    </xdr:from>
    <xdr:to>
      <xdr:col>12</xdr:col>
      <xdr:colOff>0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CxnSpPr/>
      </xdr:nvCxnSpPr>
      <xdr:spPr>
        <a:xfrm>
          <a:off x="9888817" y="1143000"/>
          <a:ext cx="391290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60832</xdr:colOff>
      <xdr:row>5</xdr:row>
      <xdr:rowOff>0</xdr:rowOff>
    </xdr:from>
    <xdr:to>
      <xdr:col>12</xdr:col>
      <xdr:colOff>0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CxnSpPr/>
      </xdr:nvCxnSpPr>
      <xdr:spPr>
        <a:xfrm>
          <a:off x="9903332" y="1905000"/>
          <a:ext cx="389839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49947</xdr:colOff>
      <xdr:row>6</xdr:row>
      <xdr:rowOff>2721</xdr:rowOff>
    </xdr:from>
    <xdr:to>
      <xdr:col>12</xdr:col>
      <xdr:colOff>0</xdr:colOff>
      <xdr:row>6</xdr:row>
      <xdr:rowOff>2721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CxnSpPr/>
      </xdr:nvCxnSpPr>
      <xdr:spPr>
        <a:xfrm>
          <a:off x="9886097" y="2288721"/>
          <a:ext cx="391562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39062</xdr:colOff>
      <xdr:row>7</xdr:row>
      <xdr:rowOff>5442</xdr:rowOff>
    </xdr:from>
    <xdr:to>
      <xdr:col>12</xdr:col>
      <xdr:colOff>0</xdr:colOff>
      <xdr:row>7</xdr:row>
      <xdr:rowOff>5442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2200-000005000000}"/>
            </a:ext>
          </a:extLst>
        </xdr:cNvPr>
        <xdr:cNvCxnSpPr/>
      </xdr:nvCxnSpPr>
      <xdr:spPr>
        <a:xfrm>
          <a:off x="9878387" y="2675617"/>
          <a:ext cx="392333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0</xdr:colOff>
      <xdr:row>134</xdr:row>
      <xdr:rowOff>0</xdr:rowOff>
    </xdr:from>
    <xdr:to>
      <xdr:col>7</xdr:col>
      <xdr:colOff>104775</xdr:colOff>
      <xdr:row>134</xdr:row>
      <xdr:rowOff>161397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2200-000006000000}"/>
            </a:ext>
          </a:extLst>
        </xdr:cNvPr>
        <xdr:cNvSpPr txBox="1">
          <a:spLocks noChangeArrowheads="1"/>
        </xdr:cNvSpPr>
      </xdr:nvSpPr>
      <xdr:spPr bwMode="auto">
        <a:xfrm>
          <a:off x="5219700" y="34213800"/>
          <a:ext cx="104775" cy="161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134</xdr:row>
      <xdr:rowOff>0</xdr:rowOff>
    </xdr:from>
    <xdr:to>
      <xdr:col>7</xdr:col>
      <xdr:colOff>85725</xdr:colOff>
      <xdr:row>134</xdr:row>
      <xdr:rowOff>181505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2200-000007000000}"/>
            </a:ext>
          </a:extLst>
        </xdr:cNvPr>
        <xdr:cNvSpPr txBox="1">
          <a:spLocks noChangeArrowheads="1"/>
        </xdr:cNvSpPr>
      </xdr:nvSpPr>
      <xdr:spPr bwMode="auto">
        <a:xfrm>
          <a:off x="5219700" y="34213800"/>
          <a:ext cx="85725" cy="1815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742950</xdr:colOff>
      <xdr:row>134</xdr:row>
      <xdr:rowOff>0</xdr:rowOff>
    </xdr:from>
    <xdr:ext cx="66675" cy="209550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SpPr txBox="1">
          <a:spLocks noChangeArrowheads="1"/>
        </xdr:cNvSpPr>
      </xdr:nvSpPr>
      <xdr:spPr bwMode="auto">
        <a:xfrm>
          <a:off x="4191000" y="3421380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742950</xdr:colOff>
      <xdr:row>134</xdr:row>
      <xdr:rowOff>0</xdr:rowOff>
    </xdr:from>
    <xdr:to>
      <xdr:col>5</xdr:col>
      <xdr:colOff>750815</xdr:colOff>
      <xdr:row>134</xdr:row>
      <xdr:rowOff>162913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SpPr txBox="1">
          <a:spLocks noChangeArrowheads="1"/>
        </xdr:cNvSpPr>
      </xdr:nvSpPr>
      <xdr:spPr bwMode="auto">
        <a:xfrm>
          <a:off x="4191000" y="3421380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134</xdr:row>
      <xdr:rowOff>0</xdr:rowOff>
    </xdr:from>
    <xdr:to>
      <xdr:col>5</xdr:col>
      <xdr:colOff>750815</xdr:colOff>
      <xdr:row>134</xdr:row>
      <xdr:rowOff>162913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2200-00000A000000}"/>
            </a:ext>
          </a:extLst>
        </xdr:cNvPr>
        <xdr:cNvSpPr txBox="1">
          <a:spLocks noChangeArrowheads="1"/>
        </xdr:cNvSpPr>
      </xdr:nvSpPr>
      <xdr:spPr bwMode="auto">
        <a:xfrm>
          <a:off x="4191000" y="3421380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134</xdr:row>
      <xdr:rowOff>0</xdr:rowOff>
    </xdr:from>
    <xdr:to>
      <xdr:col>6</xdr:col>
      <xdr:colOff>755464</xdr:colOff>
      <xdr:row>134</xdr:row>
      <xdr:rowOff>162913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2200-00000B000000}"/>
            </a:ext>
          </a:extLst>
        </xdr:cNvPr>
        <xdr:cNvSpPr txBox="1">
          <a:spLocks noChangeArrowheads="1"/>
        </xdr:cNvSpPr>
      </xdr:nvSpPr>
      <xdr:spPr bwMode="auto">
        <a:xfrm>
          <a:off x="5076825" y="34213800"/>
          <a:ext cx="12514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134</xdr:row>
      <xdr:rowOff>0</xdr:rowOff>
    </xdr:from>
    <xdr:to>
      <xdr:col>6</xdr:col>
      <xdr:colOff>755464</xdr:colOff>
      <xdr:row>134</xdr:row>
      <xdr:rowOff>162913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2200-00000C000000}"/>
            </a:ext>
          </a:extLst>
        </xdr:cNvPr>
        <xdr:cNvSpPr txBox="1">
          <a:spLocks noChangeArrowheads="1"/>
        </xdr:cNvSpPr>
      </xdr:nvSpPr>
      <xdr:spPr bwMode="auto">
        <a:xfrm>
          <a:off x="5076825" y="34213800"/>
          <a:ext cx="12514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134</xdr:row>
      <xdr:rowOff>0</xdr:rowOff>
    </xdr:from>
    <xdr:to>
      <xdr:col>5</xdr:col>
      <xdr:colOff>754176</xdr:colOff>
      <xdr:row>134</xdr:row>
      <xdr:rowOff>171373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2200-00000D000000}"/>
            </a:ext>
          </a:extLst>
        </xdr:cNvPr>
        <xdr:cNvSpPr txBox="1">
          <a:spLocks noChangeArrowheads="1"/>
        </xdr:cNvSpPr>
      </xdr:nvSpPr>
      <xdr:spPr bwMode="auto">
        <a:xfrm>
          <a:off x="4191000" y="34213800"/>
          <a:ext cx="11226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134</xdr:row>
      <xdr:rowOff>0</xdr:rowOff>
    </xdr:from>
    <xdr:to>
      <xdr:col>5</xdr:col>
      <xdr:colOff>754176</xdr:colOff>
      <xdr:row>134</xdr:row>
      <xdr:rowOff>171373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00000000-0008-0000-2200-00000E000000}"/>
            </a:ext>
          </a:extLst>
        </xdr:cNvPr>
        <xdr:cNvSpPr txBox="1">
          <a:spLocks noChangeArrowheads="1"/>
        </xdr:cNvSpPr>
      </xdr:nvSpPr>
      <xdr:spPr bwMode="auto">
        <a:xfrm>
          <a:off x="4191000" y="34213800"/>
          <a:ext cx="11226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134</xdr:row>
      <xdr:rowOff>0</xdr:rowOff>
    </xdr:from>
    <xdr:to>
      <xdr:col>6</xdr:col>
      <xdr:colOff>218610</xdr:colOff>
      <xdr:row>134</xdr:row>
      <xdr:rowOff>171373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2200-00000F000000}"/>
            </a:ext>
          </a:extLst>
        </xdr:cNvPr>
        <xdr:cNvSpPr txBox="1">
          <a:spLocks noChangeArrowheads="1"/>
        </xdr:cNvSpPr>
      </xdr:nvSpPr>
      <xdr:spPr bwMode="auto">
        <a:xfrm>
          <a:off x="4191000" y="34213800"/>
          <a:ext cx="36148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134</xdr:row>
      <xdr:rowOff>0</xdr:rowOff>
    </xdr:from>
    <xdr:to>
      <xdr:col>6</xdr:col>
      <xdr:colOff>218610</xdr:colOff>
      <xdr:row>134</xdr:row>
      <xdr:rowOff>171373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2200-000010000000}"/>
            </a:ext>
          </a:extLst>
        </xdr:cNvPr>
        <xdr:cNvSpPr txBox="1">
          <a:spLocks noChangeArrowheads="1"/>
        </xdr:cNvSpPr>
      </xdr:nvSpPr>
      <xdr:spPr bwMode="auto">
        <a:xfrm>
          <a:off x="4191000" y="34213800"/>
          <a:ext cx="36148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134</xdr:row>
      <xdr:rowOff>0</xdr:rowOff>
    </xdr:from>
    <xdr:to>
      <xdr:col>6</xdr:col>
      <xdr:colOff>752475</xdr:colOff>
      <xdr:row>134</xdr:row>
      <xdr:rowOff>171373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2200-000011000000}"/>
            </a:ext>
          </a:extLst>
        </xdr:cNvPr>
        <xdr:cNvSpPr txBox="1">
          <a:spLocks noChangeArrowheads="1"/>
        </xdr:cNvSpPr>
      </xdr:nvSpPr>
      <xdr:spPr bwMode="auto">
        <a:xfrm>
          <a:off x="5076825" y="34213800"/>
          <a:ext cx="952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134</xdr:row>
      <xdr:rowOff>0</xdr:rowOff>
    </xdr:from>
    <xdr:to>
      <xdr:col>6</xdr:col>
      <xdr:colOff>752475</xdr:colOff>
      <xdr:row>134</xdr:row>
      <xdr:rowOff>171373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2200-000012000000}"/>
            </a:ext>
          </a:extLst>
        </xdr:cNvPr>
        <xdr:cNvSpPr txBox="1">
          <a:spLocks noChangeArrowheads="1"/>
        </xdr:cNvSpPr>
      </xdr:nvSpPr>
      <xdr:spPr bwMode="auto">
        <a:xfrm>
          <a:off x="5076825" y="34213800"/>
          <a:ext cx="952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134</xdr:row>
      <xdr:rowOff>0</xdr:rowOff>
    </xdr:from>
    <xdr:to>
      <xdr:col>7</xdr:col>
      <xdr:colOff>355478</xdr:colOff>
      <xdr:row>134</xdr:row>
      <xdr:rowOff>171373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2200-000013000000}"/>
            </a:ext>
          </a:extLst>
        </xdr:cNvPr>
        <xdr:cNvSpPr txBox="1">
          <a:spLocks noChangeArrowheads="1"/>
        </xdr:cNvSpPr>
      </xdr:nvSpPr>
      <xdr:spPr bwMode="auto">
        <a:xfrm>
          <a:off x="5076825" y="34213800"/>
          <a:ext cx="498353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134</xdr:row>
      <xdr:rowOff>0</xdr:rowOff>
    </xdr:from>
    <xdr:to>
      <xdr:col>7</xdr:col>
      <xdr:colOff>355478</xdr:colOff>
      <xdr:row>134</xdr:row>
      <xdr:rowOff>171373</xdr:rowOff>
    </xdr:to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00000000-0008-0000-2200-000014000000}"/>
            </a:ext>
          </a:extLst>
        </xdr:cNvPr>
        <xdr:cNvSpPr txBox="1">
          <a:spLocks noChangeArrowheads="1"/>
        </xdr:cNvSpPr>
      </xdr:nvSpPr>
      <xdr:spPr bwMode="auto">
        <a:xfrm>
          <a:off x="5076825" y="34213800"/>
          <a:ext cx="498353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134</xdr:row>
      <xdr:rowOff>0</xdr:rowOff>
    </xdr:from>
    <xdr:to>
      <xdr:col>7</xdr:col>
      <xdr:colOff>104775</xdr:colOff>
      <xdr:row>134</xdr:row>
      <xdr:rowOff>171450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2200-000015000000}"/>
            </a:ext>
          </a:extLst>
        </xdr:cNvPr>
        <xdr:cNvSpPr txBox="1">
          <a:spLocks noChangeArrowheads="1"/>
        </xdr:cNvSpPr>
      </xdr:nvSpPr>
      <xdr:spPr bwMode="auto">
        <a:xfrm>
          <a:off x="5219700" y="34213800"/>
          <a:ext cx="1047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134</xdr:row>
      <xdr:rowOff>0</xdr:rowOff>
    </xdr:from>
    <xdr:to>
      <xdr:col>7</xdr:col>
      <xdr:colOff>85725</xdr:colOff>
      <xdr:row>134</xdr:row>
      <xdr:rowOff>171450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2200-000016000000}"/>
            </a:ext>
          </a:extLst>
        </xdr:cNvPr>
        <xdr:cNvSpPr txBox="1">
          <a:spLocks noChangeArrowheads="1"/>
        </xdr:cNvSpPr>
      </xdr:nvSpPr>
      <xdr:spPr bwMode="auto">
        <a:xfrm>
          <a:off x="5219700" y="342138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134</xdr:row>
      <xdr:rowOff>0</xdr:rowOff>
    </xdr:from>
    <xdr:to>
      <xdr:col>5</xdr:col>
      <xdr:colOff>806450</xdr:colOff>
      <xdr:row>134</xdr:row>
      <xdr:rowOff>209550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00000000-0008-0000-2200-000017000000}"/>
            </a:ext>
          </a:extLst>
        </xdr:cNvPr>
        <xdr:cNvSpPr txBox="1">
          <a:spLocks noChangeArrowheads="1"/>
        </xdr:cNvSpPr>
      </xdr:nvSpPr>
      <xdr:spPr bwMode="auto">
        <a:xfrm>
          <a:off x="4191000" y="34213800"/>
          <a:ext cx="635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134</xdr:row>
      <xdr:rowOff>0</xdr:rowOff>
    </xdr:from>
    <xdr:to>
      <xdr:col>5</xdr:col>
      <xdr:colOff>752475</xdr:colOff>
      <xdr:row>134</xdr:row>
      <xdr:rowOff>152400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2200-000018000000}"/>
            </a:ext>
          </a:extLst>
        </xdr:cNvPr>
        <xdr:cNvSpPr txBox="1">
          <a:spLocks noChangeArrowheads="1"/>
        </xdr:cNvSpPr>
      </xdr:nvSpPr>
      <xdr:spPr bwMode="auto">
        <a:xfrm>
          <a:off x="4191000" y="3421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134</xdr:row>
      <xdr:rowOff>0</xdr:rowOff>
    </xdr:from>
    <xdr:to>
      <xdr:col>5</xdr:col>
      <xdr:colOff>752475</xdr:colOff>
      <xdr:row>134</xdr:row>
      <xdr:rowOff>152400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2200-000019000000}"/>
            </a:ext>
          </a:extLst>
        </xdr:cNvPr>
        <xdr:cNvSpPr txBox="1">
          <a:spLocks noChangeArrowheads="1"/>
        </xdr:cNvSpPr>
      </xdr:nvSpPr>
      <xdr:spPr bwMode="auto">
        <a:xfrm>
          <a:off x="4191000" y="3421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134</xdr:row>
      <xdr:rowOff>0</xdr:rowOff>
    </xdr:from>
    <xdr:to>
      <xdr:col>6</xdr:col>
      <xdr:colOff>742950</xdr:colOff>
      <xdr:row>134</xdr:row>
      <xdr:rowOff>152400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2200-00001A000000}"/>
            </a:ext>
          </a:extLst>
        </xdr:cNvPr>
        <xdr:cNvSpPr txBox="1">
          <a:spLocks noChangeArrowheads="1"/>
        </xdr:cNvSpPr>
      </xdr:nvSpPr>
      <xdr:spPr bwMode="auto">
        <a:xfrm>
          <a:off x="5076825" y="3421380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134</xdr:row>
      <xdr:rowOff>0</xdr:rowOff>
    </xdr:from>
    <xdr:to>
      <xdr:col>6</xdr:col>
      <xdr:colOff>742950</xdr:colOff>
      <xdr:row>134</xdr:row>
      <xdr:rowOff>152400</xdr:rowOff>
    </xdr:to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id="{00000000-0008-0000-2200-00001B000000}"/>
            </a:ext>
          </a:extLst>
        </xdr:cNvPr>
        <xdr:cNvSpPr txBox="1">
          <a:spLocks noChangeArrowheads="1"/>
        </xdr:cNvSpPr>
      </xdr:nvSpPr>
      <xdr:spPr bwMode="auto">
        <a:xfrm>
          <a:off x="5076825" y="3421380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134</xdr:row>
      <xdr:rowOff>0</xdr:rowOff>
    </xdr:from>
    <xdr:to>
      <xdr:col>5</xdr:col>
      <xdr:colOff>752475</xdr:colOff>
      <xdr:row>134</xdr:row>
      <xdr:rowOff>171450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2200-00001C000000}"/>
            </a:ext>
          </a:extLst>
        </xdr:cNvPr>
        <xdr:cNvSpPr txBox="1">
          <a:spLocks noChangeArrowheads="1"/>
        </xdr:cNvSpPr>
      </xdr:nvSpPr>
      <xdr:spPr bwMode="auto">
        <a:xfrm>
          <a:off x="4191000" y="34213800"/>
          <a:ext cx="95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134</xdr:row>
      <xdr:rowOff>0</xdr:rowOff>
    </xdr:from>
    <xdr:to>
      <xdr:col>5</xdr:col>
      <xdr:colOff>752475</xdr:colOff>
      <xdr:row>134</xdr:row>
      <xdr:rowOff>171450</xdr:rowOff>
    </xdr:to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00000000-0008-0000-2200-00001D000000}"/>
            </a:ext>
          </a:extLst>
        </xdr:cNvPr>
        <xdr:cNvSpPr txBox="1">
          <a:spLocks noChangeArrowheads="1"/>
        </xdr:cNvSpPr>
      </xdr:nvSpPr>
      <xdr:spPr bwMode="auto">
        <a:xfrm>
          <a:off x="4191000" y="34213800"/>
          <a:ext cx="95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134</xdr:row>
      <xdr:rowOff>0</xdr:rowOff>
    </xdr:from>
    <xdr:to>
      <xdr:col>6</xdr:col>
      <xdr:colOff>219072</xdr:colOff>
      <xdr:row>134</xdr:row>
      <xdr:rowOff>171450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2200-00001E000000}"/>
            </a:ext>
          </a:extLst>
        </xdr:cNvPr>
        <xdr:cNvSpPr txBox="1">
          <a:spLocks noChangeArrowheads="1"/>
        </xdr:cNvSpPr>
      </xdr:nvSpPr>
      <xdr:spPr bwMode="auto">
        <a:xfrm>
          <a:off x="4191000" y="34213800"/>
          <a:ext cx="361947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134</xdr:row>
      <xdr:rowOff>0</xdr:rowOff>
    </xdr:from>
    <xdr:to>
      <xdr:col>6</xdr:col>
      <xdr:colOff>219072</xdr:colOff>
      <xdr:row>134</xdr:row>
      <xdr:rowOff>171450</xdr:rowOff>
    </xdr:to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2200-00001F000000}"/>
            </a:ext>
          </a:extLst>
        </xdr:cNvPr>
        <xdr:cNvSpPr txBox="1">
          <a:spLocks noChangeArrowheads="1"/>
        </xdr:cNvSpPr>
      </xdr:nvSpPr>
      <xdr:spPr bwMode="auto">
        <a:xfrm>
          <a:off x="4191000" y="34213800"/>
          <a:ext cx="361947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134</xdr:row>
      <xdr:rowOff>0</xdr:rowOff>
    </xdr:from>
    <xdr:to>
      <xdr:col>6</xdr:col>
      <xdr:colOff>742950</xdr:colOff>
      <xdr:row>134</xdr:row>
      <xdr:rowOff>171450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0000000-0008-0000-2200-000020000000}"/>
            </a:ext>
          </a:extLst>
        </xdr:cNvPr>
        <xdr:cNvSpPr txBox="1">
          <a:spLocks noChangeArrowheads="1"/>
        </xdr:cNvSpPr>
      </xdr:nvSpPr>
      <xdr:spPr bwMode="auto">
        <a:xfrm>
          <a:off x="5076825" y="34213800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134</xdr:row>
      <xdr:rowOff>0</xdr:rowOff>
    </xdr:from>
    <xdr:to>
      <xdr:col>6</xdr:col>
      <xdr:colOff>742950</xdr:colOff>
      <xdr:row>134</xdr:row>
      <xdr:rowOff>171450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2200-000021000000}"/>
            </a:ext>
          </a:extLst>
        </xdr:cNvPr>
        <xdr:cNvSpPr txBox="1">
          <a:spLocks noChangeArrowheads="1"/>
        </xdr:cNvSpPr>
      </xdr:nvSpPr>
      <xdr:spPr bwMode="auto">
        <a:xfrm>
          <a:off x="5076825" y="34213800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134</xdr:row>
      <xdr:rowOff>0</xdr:rowOff>
    </xdr:from>
    <xdr:to>
      <xdr:col>7</xdr:col>
      <xdr:colOff>339728</xdr:colOff>
      <xdr:row>134</xdr:row>
      <xdr:rowOff>171450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2200-000022000000}"/>
            </a:ext>
          </a:extLst>
        </xdr:cNvPr>
        <xdr:cNvSpPr txBox="1">
          <a:spLocks noChangeArrowheads="1"/>
        </xdr:cNvSpPr>
      </xdr:nvSpPr>
      <xdr:spPr bwMode="auto">
        <a:xfrm>
          <a:off x="5076825" y="34213800"/>
          <a:ext cx="482603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134</xdr:row>
      <xdr:rowOff>0</xdr:rowOff>
    </xdr:from>
    <xdr:to>
      <xdr:col>7</xdr:col>
      <xdr:colOff>339728</xdr:colOff>
      <xdr:row>134</xdr:row>
      <xdr:rowOff>171450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00000000-0008-0000-2200-000023000000}"/>
            </a:ext>
          </a:extLst>
        </xdr:cNvPr>
        <xdr:cNvSpPr txBox="1">
          <a:spLocks noChangeArrowheads="1"/>
        </xdr:cNvSpPr>
      </xdr:nvSpPr>
      <xdr:spPr bwMode="auto">
        <a:xfrm>
          <a:off x="5076825" y="34213800"/>
          <a:ext cx="482603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130</xdr:row>
      <xdr:rowOff>0</xdr:rowOff>
    </xdr:from>
    <xdr:to>
      <xdr:col>8</xdr:col>
      <xdr:colOff>101600</xdr:colOff>
      <xdr:row>130</xdr:row>
      <xdr:rowOff>164572</xdr:rowOff>
    </xdr:to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00000000-0008-0000-2200-000024000000}"/>
            </a:ext>
          </a:extLst>
        </xdr:cNvPr>
        <xdr:cNvSpPr txBox="1">
          <a:spLocks noChangeArrowheads="1"/>
        </xdr:cNvSpPr>
      </xdr:nvSpPr>
      <xdr:spPr bwMode="auto">
        <a:xfrm>
          <a:off x="9839325" y="33299400"/>
          <a:ext cx="101600" cy="1645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130</xdr:row>
      <xdr:rowOff>0</xdr:rowOff>
    </xdr:from>
    <xdr:to>
      <xdr:col>8</xdr:col>
      <xdr:colOff>82550</xdr:colOff>
      <xdr:row>130</xdr:row>
      <xdr:rowOff>178330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2200-000025000000}"/>
            </a:ext>
          </a:extLst>
        </xdr:cNvPr>
        <xdr:cNvSpPr txBox="1">
          <a:spLocks noChangeArrowheads="1"/>
        </xdr:cNvSpPr>
      </xdr:nvSpPr>
      <xdr:spPr bwMode="auto">
        <a:xfrm>
          <a:off x="9839325" y="33299400"/>
          <a:ext cx="82550" cy="1783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742950</xdr:colOff>
      <xdr:row>130</xdr:row>
      <xdr:rowOff>0</xdr:rowOff>
    </xdr:from>
    <xdr:ext cx="66675" cy="209550"/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2200-000026000000}"/>
            </a:ext>
          </a:extLst>
        </xdr:cNvPr>
        <xdr:cNvSpPr txBox="1">
          <a:spLocks noChangeArrowheads="1"/>
        </xdr:cNvSpPr>
      </xdr:nvSpPr>
      <xdr:spPr bwMode="auto">
        <a:xfrm>
          <a:off x="5076825" y="3329940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742950</xdr:colOff>
      <xdr:row>130</xdr:row>
      <xdr:rowOff>0</xdr:rowOff>
    </xdr:from>
    <xdr:to>
      <xdr:col>6</xdr:col>
      <xdr:colOff>753990</xdr:colOff>
      <xdr:row>130</xdr:row>
      <xdr:rowOff>159738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2200-000027000000}"/>
            </a:ext>
          </a:extLst>
        </xdr:cNvPr>
        <xdr:cNvSpPr txBox="1">
          <a:spLocks noChangeArrowheads="1"/>
        </xdr:cNvSpPr>
      </xdr:nvSpPr>
      <xdr:spPr bwMode="auto">
        <a:xfrm>
          <a:off x="5076825" y="3329940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130</xdr:row>
      <xdr:rowOff>0</xdr:rowOff>
    </xdr:from>
    <xdr:to>
      <xdr:col>6</xdr:col>
      <xdr:colOff>753990</xdr:colOff>
      <xdr:row>130</xdr:row>
      <xdr:rowOff>159738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2200-000028000000}"/>
            </a:ext>
          </a:extLst>
        </xdr:cNvPr>
        <xdr:cNvSpPr txBox="1">
          <a:spLocks noChangeArrowheads="1"/>
        </xdr:cNvSpPr>
      </xdr:nvSpPr>
      <xdr:spPr bwMode="auto">
        <a:xfrm>
          <a:off x="5076825" y="3329940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742950</xdr:colOff>
      <xdr:row>130</xdr:row>
      <xdr:rowOff>0</xdr:rowOff>
    </xdr:from>
    <xdr:to>
      <xdr:col>7</xdr:col>
      <xdr:colOff>752289</xdr:colOff>
      <xdr:row>130</xdr:row>
      <xdr:rowOff>159738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00000000-0008-0000-2200-000029000000}"/>
            </a:ext>
          </a:extLst>
        </xdr:cNvPr>
        <xdr:cNvSpPr txBox="1">
          <a:spLocks noChangeArrowheads="1"/>
        </xdr:cNvSpPr>
      </xdr:nvSpPr>
      <xdr:spPr bwMode="auto">
        <a:xfrm>
          <a:off x="5962650" y="33299400"/>
          <a:ext cx="9339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742950</xdr:colOff>
      <xdr:row>130</xdr:row>
      <xdr:rowOff>0</xdr:rowOff>
    </xdr:from>
    <xdr:to>
      <xdr:col>7</xdr:col>
      <xdr:colOff>752289</xdr:colOff>
      <xdr:row>130</xdr:row>
      <xdr:rowOff>159738</xdr:rowOff>
    </xdr:to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id="{00000000-0008-0000-2200-00002A000000}"/>
            </a:ext>
          </a:extLst>
        </xdr:cNvPr>
        <xdr:cNvSpPr txBox="1">
          <a:spLocks noChangeArrowheads="1"/>
        </xdr:cNvSpPr>
      </xdr:nvSpPr>
      <xdr:spPr bwMode="auto">
        <a:xfrm>
          <a:off x="5962650" y="33299400"/>
          <a:ext cx="9339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130</xdr:row>
      <xdr:rowOff>0</xdr:rowOff>
    </xdr:from>
    <xdr:to>
      <xdr:col>6</xdr:col>
      <xdr:colOff>751001</xdr:colOff>
      <xdr:row>130</xdr:row>
      <xdr:rowOff>171373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2200-00002B000000}"/>
            </a:ext>
          </a:extLst>
        </xdr:cNvPr>
        <xdr:cNvSpPr txBox="1">
          <a:spLocks noChangeArrowheads="1"/>
        </xdr:cNvSpPr>
      </xdr:nvSpPr>
      <xdr:spPr bwMode="auto">
        <a:xfrm>
          <a:off x="5076825" y="33299400"/>
          <a:ext cx="8051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130</xdr:row>
      <xdr:rowOff>0</xdr:rowOff>
    </xdr:from>
    <xdr:to>
      <xdr:col>6</xdr:col>
      <xdr:colOff>751001</xdr:colOff>
      <xdr:row>130</xdr:row>
      <xdr:rowOff>171373</xdr:rowOff>
    </xdr:to>
    <xdr:sp macro="" textlink="">
      <xdr:nvSpPr>
        <xdr:cNvPr id="44" name="Text Box 4">
          <a:extLst>
            <a:ext uri="{FF2B5EF4-FFF2-40B4-BE49-F238E27FC236}">
              <a16:creationId xmlns:a16="http://schemas.microsoft.com/office/drawing/2014/main" id="{00000000-0008-0000-2200-00002C000000}"/>
            </a:ext>
          </a:extLst>
        </xdr:cNvPr>
        <xdr:cNvSpPr txBox="1">
          <a:spLocks noChangeArrowheads="1"/>
        </xdr:cNvSpPr>
      </xdr:nvSpPr>
      <xdr:spPr bwMode="auto">
        <a:xfrm>
          <a:off x="5076825" y="33299400"/>
          <a:ext cx="8051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130</xdr:row>
      <xdr:rowOff>0</xdr:rowOff>
    </xdr:from>
    <xdr:to>
      <xdr:col>7</xdr:col>
      <xdr:colOff>209088</xdr:colOff>
      <xdr:row>130</xdr:row>
      <xdr:rowOff>171373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00000000-0008-0000-2200-00002D000000}"/>
            </a:ext>
          </a:extLst>
        </xdr:cNvPr>
        <xdr:cNvSpPr txBox="1">
          <a:spLocks noChangeArrowheads="1"/>
        </xdr:cNvSpPr>
      </xdr:nvSpPr>
      <xdr:spPr bwMode="auto">
        <a:xfrm>
          <a:off x="5076825" y="33299400"/>
          <a:ext cx="351963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130</xdr:row>
      <xdr:rowOff>0</xdr:rowOff>
    </xdr:from>
    <xdr:to>
      <xdr:col>7</xdr:col>
      <xdr:colOff>209088</xdr:colOff>
      <xdr:row>130</xdr:row>
      <xdr:rowOff>171373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00000000-0008-0000-2200-00002E000000}"/>
            </a:ext>
          </a:extLst>
        </xdr:cNvPr>
        <xdr:cNvSpPr txBox="1">
          <a:spLocks noChangeArrowheads="1"/>
        </xdr:cNvSpPr>
      </xdr:nvSpPr>
      <xdr:spPr bwMode="auto">
        <a:xfrm>
          <a:off x="5076825" y="33299400"/>
          <a:ext cx="351963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742950</xdr:colOff>
      <xdr:row>130</xdr:row>
      <xdr:rowOff>0</xdr:rowOff>
    </xdr:from>
    <xdr:to>
      <xdr:col>7</xdr:col>
      <xdr:colOff>749300</xdr:colOff>
      <xdr:row>130</xdr:row>
      <xdr:rowOff>171373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00000000-0008-0000-2200-00002F000000}"/>
            </a:ext>
          </a:extLst>
        </xdr:cNvPr>
        <xdr:cNvSpPr txBox="1">
          <a:spLocks noChangeArrowheads="1"/>
        </xdr:cNvSpPr>
      </xdr:nvSpPr>
      <xdr:spPr bwMode="auto">
        <a:xfrm>
          <a:off x="5962650" y="33299400"/>
          <a:ext cx="635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742950</xdr:colOff>
      <xdr:row>130</xdr:row>
      <xdr:rowOff>0</xdr:rowOff>
    </xdr:from>
    <xdr:to>
      <xdr:col>7</xdr:col>
      <xdr:colOff>749300</xdr:colOff>
      <xdr:row>130</xdr:row>
      <xdr:rowOff>171373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id="{00000000-0008-0000-2200-000030000000}"/>
            </a:ext>
          </a:extLst>
        </xdr:cNvPr>
        <xdr:cNvSpPr txBox="1">
          <a:spLocks noChangeArrowheads="1"/>
        </xdr:cNvSpPr>
      </xdr:nvSpPr>
      <xdr:spPr bwMode="auto">
        <a:xfrm>
          <a:off x="5962650" y="33299400"/>
          <a:ext cx="635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742950</xdr:colOff>
      <xdr:row>130</xdr:row>
      <xdr:rowOff>0</xdr:rowOff>
    </xdr:from>
    <xdr:to>
      <xdr:col>7</xdr:col>
      <xdr:colOff>1371475</xdr:colOff>
      <xdr:row>130</xdr:row>
      <xdr:rowOff>171373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00000000-0008-0000-2200-000031000000}"/>
            </a:ext>
          </a:extLst>
        </xdr:cNvPr>
        <xdr:cNvSpPr txBox="1">
          <a:spLocks noChangeArrowheads="1"/>
        </xdr:cNvSpPr>
      </xdr:nvSpPr>
      <xdr:spPr bwMode="auto">
        <a:xfrm>
          <a:off x="5962650" y="33299400"/>
          <a:ext cx="62852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135</xdr:row>
      <xdr:rowOff>0</xdr:rowOff>
    </xdr:from>
    <xdr:to>
      <xdr:col>7</xdr:col>
      <xdr:colOff>101600</xdr:colOff>
      <xdr:row>135</xdr:row>
      <xdr:rowOff>173780</xdr:rowOff>
    </xdr:to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00000000-0008-0000-2200-000032000000}"/>
            </a:ext>
          </a:extLst>
        </xdr:cNvPr>
        <xdr:cNvSpPr txBox="1">
          <a:spLocks noChangeArrowheads="1"/>
        </xdr:cNvSpPr>
      </xdr:nvSpPr>
      <xdr:spPr bwMode="auto">
        <a:xfrm>
          <a:off x="5219700" y="34442400"/>
          <a:ext cx="101600" cy="173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135</xdr:row>
      <xdr:rowOff>0</xdr:rowOff>
    </xdr:from>
    <xdr:to>
      <xdr:col>7</xdr:col>
      <xdr:colOff>82550</xdr:colOff>
      <xdr:row>135</xdr:row>
      <xdr:rowOff>179600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2200-000033000000}"/>
            </a:ext>
          </a:extLst>
        </xdr:cNvPr>
        <xdr:cNvSpPr txBox="1">
          <a:spLocks noChangeArrowheads="1"/>
        </xdr:cNvSpPr>
      </xdr:nvSpPr>
      <xdr:spPr bwMode="auto">
        <a:xfrm>
          <a:off x="5219700" y="34442400"/>
          <a:ext cx="82550" cy="17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742950</xdr:colOff>
      <xdr:row>135</xdr:row>
      <xdr:rowOff>0</xdr:rowOff>
    </xdr:from>
    <xdr:ext cx="66675" cy="209550"/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id="{00000000-0008-0000-2200-000034000000}"/>
            </a:ext>
          </a:extLst>
        </xdr:cNvPr>
        <xdr:cNvSpPr txBox="1">
          <a:spLocks noChangeArrowheads="1"/>
        </xdr:cNvSpPr>
      </xdr:nvSpPr>
      <xdr:spPr bwMode="auto">
        <a:xfrm>
          <a:off x="4191000" y="3444240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742950</xdr:colOff>
      <xdr:row>135</xdr:row>
      <xdr:rowOff>0</xdr:rowOff>
    </xdr:from>
    <xdr:to>
      <xdr:col>5</xdr:col>
      <xdr:colOff>743830</xdr:colOff>
      <xdr:row>135</xdr:row>
      <xdr:rowOff>159738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00000000-0008-0000-2200-000035000000}"/>
            </a:ext>
          </a:extLst>
        </xdr:cNvPr>
        <xdr:cNvSpPr txBox="1">
          <a:spLocks noChangeArrowheads="1"/>
        </xdr:cNvSpPr>
      </xdr:nvSpPr>
      <xdr:spPr bwMode="auto">
        <a:xfrm>
          <a:off x="4191000" y="34442400"/>
          <a:ext cx="88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135</xdr:row>
      <xdr:rowOff>0</xdr:rowOff>
    </xdr:from>
    <xdr:to>
      <xdr:col>5</xdr:col>
      <xdr:colOff>743830</xdr:colOff>
      <xdr:row>135</xdr:row>
      <xdr:rowOff>159738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00000000-0008-0000-2200-000036000000}"/>
            </a:ext>
          </a:extLst>
        </xdr:cNvPr>
        <xdr:cNvSpPr txBox="1">
          <a:spLocks noChangeArrowheads="1"/>
        </xdr:cNvSpPr>
      </xdr:nvSpPr>
      <xdr:spPr bwMode="auto">
        <a:xfrm>
          <a:off x="4191000" y="34442400"/>
          <a:ext cx="88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135</xdr:row>
      <xdr:rowOff>0</xdr:rowOff>
    </xdr:from>
    <xdr:to>
      <xdr:col>6</xdr:col>
      <xdr:colOff>752289</xdr:colOff>
      <xdr:row>135</xdr:row>
      <xdr:rowOff>159738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0000000-0008-0000-2200-000037000000}"/>
            </a:ext>
          </a:extLst>
        </xdr:cNvPr>
        <xdr:cNvSpPr txBox="1">
          <a:spLocks noChangeArrowheads="1"/>
        </xdr:cNvSpPr>
      </xdr:nvSpPr>
      <xdr:spPr bwMode="auto">
        <a:xfrm>
          <a:off x="5076825" y="34442400"/>
          <a:ext cx="9339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135</xdr:row>
      <xdr:rowOff>0</xdr:rowOff>
    </xdr:from>
    <xdr:to>
      <xdr:col>6</xdr:col>
      <xdr:colOff>752289</xdr:colOff>
      <xdr:row>135</xdr:row>
      <xdr:rowOff>159738</xdr:rowOff>
    </xdr:to>
    <xdr:sp macro="" textlink="">
      <xdr:nvSpPr>
        <xdr:cNvPr id="56" name="Text Box 4">
          <a:extLst>
            <a:ext uri="{FF2B5EF4-FFF2-40B4-BE49-F238E27FC236}">
              <a16:creationId xmlns:a16="http://schemas.microsoft.com/office/drawing/2014/main" id="{00000000-0008-0000-2200-000038000000}"/>
            </a:ext>
          </a:extLst>
        </xdr:cNvPr>
        <xdr:cNvSpPr txBox="1">
          <a:spLocks noChangeArrowheads="1"/>
        </xdr:cNvSpPr>
      </xdr:nvSpPr>
      <xdr:spPr bwMode="auto">
        <a:xfrm>
          <a:off x="5076825" y="34442400"/>
          <a:ext cx="9339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135</xdr:row>
      <xdr:rowOff>0</xdr:rowOff>
    </xdr:from>
    <xdr:to>
      <xdr:col>5</xdr:col>
      <xdr:colOff>743789</xdr:colOff>
      <xdr:row>135</xdr:row>
      <xdr:rowOff>180581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2200-000039000000}"/>
            </a:ext>
          </a:extLst>
        </xdr:cNvPr>
        <xdr:cNvSpPr txBox="1">
          <a:spLocks noChangeArrowheads="1"/>
        </xdr:cNvSpPr>
      </xdr:nvSpPr>
      <xdr:spPr bwMode="auto">
        <a:xfrm>
          <a:off x="4191000" y="34442400"/>
          <a:ext cx="839" cy="1805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135</xdr:row>
      <xdr:rowOff>0</xdr:rowOff>
    </xdr:from>
    <xdr:to>
      <xdr:col>5</xdr:col>
      <xdr:colOff>743789</xdr:colOff>
      <xdr:row>135</xdr:row>
      <xdr:rowOff>180581</xdr:rowOff>
    </xdr:to>
    <xdr:sp macro="" textlink="">
      <xdr:nvSpPr>
        <xdr:cNvPr id="58" name="Text Box 4">
          <a:extLst>
            <a:ext uri="{FF2B5EF4-FFF2-40B4-BE49-F238E27FC236}">
              <a16:creationId xmlns:a16="http://schemas.microsoft.com/office/drawing/2014/main" id="{00000000-0008-0000-2200-00003A000000}"/>
            </a:ext>
          </a:extLst>
        </xdr:cNvPr>
        <xdr:cNvSpPr txBox="1">
          <a:spLocks noChangeArrowheads="1"/>
        </xdr:cNvSpPr>
      </xdr:nvSpPr>
      <xdr:spPr bwMode="auto">
        <a:xfrm>
          <a:off x="4191000" y="34442400"/>
          <a:ext cx="839" cy="1805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135</xdr:row>
      <xdr:rowOff>0</xdr:rowOff>
    </xdr:from>
    <xdr:to>
      <xdr:col>6</xdr:col>
      <xdr:colOff>146040</xdr:colOff>
      <xdr:row>135</xdr:row>
      <xdr:rowOff>180581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00000000-0008-0000-2200-00003B000000}"/>
            </a:ext>
          </a:extLst>
        </xdr:cNvPr>
        <xdr:cNvSpPr txBox="1">
          <a:spLocks noChangeArrowheads="1"/>
        </xdr:cNvSpPr>
      </xdr:nvSpPr>
      <xdr:spPr bwMode="auto">
        <a:xfrm>
          <a:off x="4191000" y="34442400"/>
          <a:ext cx="288915" cy="1805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135</xdr:row>
      <xdr:rowOff>0</xdr:rowOff>
    </xdr:from>
    <xdr:to>
      <xdr:col>6</xdr:col>
      <xdr:colOff>749300</xdr:colOff>
      <xdr:row>135</xdr:row>
      <xdr:rowOff>180581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00000000-0008-0000-2200-00003C000000}"/>
            </a:ext>
          </a:extLst>
        </xdr:cNvPr>
        <xdr:cNvSpPr txBox="1">
          <a:spLocks noChangeArrowheads="1"/>
        </xdr:cNvSpPr>
      </xdr:nvSpPr>
      <xdr:spPr bwMode="auto">
        <a:xfrm>
          <a:off x="5076825" y="34442400"/>
          <a:ext cx="6350" cy="1805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135</xdr:row>
      <xdr:rowOff>0</xdr:rowOff>
    </xdr:from>
    <xdr:to>
      <xdr:col>6</xdr:col>
      <xdr:colOff>749300</xdr:colOff>
      <xdr:row>135</xdr:row>
      <xdr:rowOff>180581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2200-00003D000000}"/>
            </a:ext>
          </a:extLst>
        </xdr:cNvPr>
        <xdr:cNvSpPr txBox="1">
          <a:spLocks noChangeArrowheads="1"/>
        </xdr:cNvSpPr>
      </xdr:nvSpPr>
      <xdr:spPr bwMode="auto">
        <a:xfrm>
          <a:off x="5076825" y="34442400"/>
          <a:ext cx="6350" cy="1805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135</xdr:row>
      <xdr:rowOff>0</xdr:rowOff>
    </xdr:from>
    <xdr:to>
      <xdr:col>7</xdr:col>
      <xdr:colOff>336426</xdr:colOff>
      <xdr:row>135</xdr:row>
      <xdr:rowOff>180581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00000000-0008-0000-2200-00003E000000}"/>
            </a:ext>
          </a:extLst>
        </xdr:cNvPr>
        <xdr:cNvSpPr txBox="1">
          <a:spLocks noChangeArrowheads="1"/>
        </xdr:cNvSpPr>
      </xdr:nvSpPr>
      <xdr:spPr bwMode="auto">
        <a:xfrm>
          <a:off x="5076825" y="34442400"/>
          <a:ext cx="479301" cy="1805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135</xdr:row>
      <xdr:rowOff>0</xdr:rowOff>
    </xdr:from>
    <xdr:to>
      <xdr:col>7</xdr:col>
      <xdr:colOff>336426</xdr:colOff>
      <xdr:row>135</xdr:row>
      <xdr:rowOff>180581</xdr:rowOff>
    </xdr:to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00000000-0008-0000-2200-00003F000000}"/>
            </a:ext>
          </a:extLst>
        </xdr:cNvPr>
        <xdr:cNvSpPr txBox="1">
          <a:spLocks noChangeArrowheads="1"/>
        </xdr:cNvSpPr>
      </xdr:nvSpPr>
      <xdr:spPr bwMode="auto">
        <a:xfrm>
          <a:off x="5076825" y="34442400"/>
          <a:ext cx="479301" cy="1805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135</xdr:row>
      <xdr:rowOff>0</xdr:rowOff>
    </xdr:from>
    <xdr:to>
      <xdr:col>7</xdr:col>
      <xdr:colOff>101600</xdr:colOff>
      <xdr:row>135</xdr:row>
      <xdr:rowOff>173780</xdr:rowOff>
    </xdr:to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id="{00000000-0008-0000-2200-000040000000}"/>
            </a:ext>
          </a:extLst>
        </xdr:cNvPr>
        <xdr:cNvSpPr txBox="1">
          <a:spLocks noChangeArrowheads="1"/>
        </xdr:cNvSpPr>
      </xdr:nvSpPr>
      <xdr:spPr bwMode="auto">
        <a:xfrm>
          <a:off x="5219700" y="34442400"/>
          <a:ext cx="101600" cy="173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135</xdr:row>
      <xdr:rowOff>0</xdr:rowOff>
    </xdr:from>
    <xdr:to>
      <xdr:col>7</xdr:col>
      <xdr:colOff>82550</xdr:colOff>
      <xdr:row>135</xdr:row>
      <xdr:rowOff>179600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0000000-0008-0000-2200-000041000000}"/>
            </a:ext>
          </a:extLst>
        </xdr:cNvPr>
        <xdr:cNvSpPr txBox="1">
          <a:spLocks noChangeArrowheads="1"/>
        </xdr:cNvSpPr>
      </xdr:nvSpPr>
      <xdr:spPr bwMode="auto">
        <a:xfrm>
          <a:off x="5219700" y="34442400"/>
          <a:ext cx="82550" cy="17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742950</xdr:colOff>
      <xdr:row>135</xdr:row>
      <xdr:rowOff>0</xdr:rowOff>
    </xdr:from>
    <xdr:ext cx="66675" cy="209550"/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00000000-0008-0000-2200-000042000000}"/>
            </a:ext>
          </a:extLst>
        </xdr:cNvPr>
        <xdr:cNvSpPr txBox="1">
          <a:spLocks noChangeArrowheads="1"/>
        </xdr:cNvSpPr>
      </xdr:nvSpPr>
      <xdr:spPr bwMode="auto">
        <a:xfrm>
          <a:off x="4191000" y="3444240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742950</xdr:colOff>
      <xdr:row>135</xdr:row>
      <xdr:rowOff>0</xdr:rowOff>
    </xdr:from>
    <xdr:to>
      <xdr:col>5</xdr:col>
      <xdr:colOff>743830</xdr:colOff>
      <xdr:row>135</xdr:row>
      <xdr:rowOff>159738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00000000-0008-0000-2200-000043000000}"/>
            </a:ext>
          </a:extLst>
        </xdr:cNvPr>
        <xdr:cNvSpPr txBox="1">
          <a:spLocks noChangeArrowheads="1"/>
        </xdr:cNvSpPr>
      </xdr:nvSpPr>
      <xdr:spPr bwMode="auto">
        <a:xfrm>
          <a:off x="4191000" y="34442400"/>
          <a:ext cx="88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135</xdr:row>
      <xdr:rowOff>0</xdr:rowOff>
    </xdr:from>
    <xdr:to>
      <xdr:col>5</xdr:col>
      <xdr:colOff>743830</xdr:colOff>
      <xdr:row>135</xdr:row>
      <xdr:rowOff>159738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00000000-0008-0000-2200-000044000000}"/>
            </a:ext>
          </a:extLst>
        </xdr:cNvPr>
        <xdr:cNvSpPr txBox="1">
          <a:spLocks noChangeArrowheads="1"/>
        </xdr:cNvSpPr>
      </xdr:nvSpPr>
      <xdr:spPr bwMode="auto">
        <a:xfrm>
          <a:off x="4191000" y="34442400"/>
          <a:ext cx="88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135</xdr:row>
      <xdr:rowOff>0</xdr:rowOff>
    </xdr:from>
    <xdr:to>
      <xdr:col>6</xdr:col>
      <xdr:colOff>752289</xdr:colOff>
      <xdr:row>135</xdr:row>
      <xdr:rowOff>159738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00000000-0008-0000-2200-000045000000}"/>
            </a:ext>
          </a:extLst>
        </xdr:cNvPr>
        <xdr:cNvSpPr txBox="1">
          <a:spLocks noChangeArrowheads="1"/>
        </xdr:cNvSpPr>
      </xdr:nvSpPr>
      <xdr:spPr bwMode="auto">
        <a:xfrm>
          <a:off x="5076825" y="34442400"/>
          <a:ext cx="9339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135</xdr:row>
      <xdr:rowOff>0</xdr:rowOff>
    </xdr:from>
    <xdr:to>
      <xdr:col>6</xdr:col>
      <xdr:colOff>752289</xdr:colOff>
      <xdr:row>135</xdr:row>
      <xdr:rowOff>159738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id="{00000000-0008-0000-2200-000046000000}"/>
            </a:ext>
          </a:extLst>
        </xdr:cNvPr>
        <xdr:cNvSpPr txBox="1">
          <a:spLocks noChangeArrowheads="1"/>
        </xdr:cNvSpPr>
      </xdr:nvSpPr>
      <xdr:spPr bwMode="auto">
        <a:xfrm>
          <a:off x="5076825" y="34442400"/>
          <a:ext cx="9339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135</xdr:row>
      <xdr:rowOff>0</xdr:rowOff>
    </xdr:from>
    <xdr:to>
      <xdr:col>5</xdr:col>
      <xdr:colOff>743789</xdr:colOff>
      <xdr:row>135</xdr:row>
      <xdr:rowOff>180581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00000000-0008-0000-2200-000047000000}"/>
            </a:ext>
          </a:extLst>
        </xdr:cNvPr>
        <xdr:cNvSpPr txBox="1">
          <a:spLocks noChangeArrowheads="1"/>
        </xdr:cNvSpPr>
      </xdr:nvSpPr>
      <xdr:spPr bwMode="auto">
        <a:xfrm>
          <a:off x="4191000" y="34442400"/>
          <a:ext cx="839" cy="1805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135</xdr:row>
      <xdr:rowOff>0</xdr:rowOff>
    </xdr:from>
    <xdr:to>
      <xdr:col>5</xdr:col>
      <xdr:colOff>743789</xdr:colOff>
      <xdr:row>135</xdr:row>
      <xdr:rowOff>180581</xdr:rowOff>
    </xdr:to>
    <xdr:sp macro="" textlink="">
      <xdr:nvSpPr>
        <xdr:cNvPr id="72" name="Text Box 4">
          <a:extLst>
            <a:ext uri="{FF2B5EF4-FFF2-40B4-BE49-F238E27FC236}">
              <a16:creationId xmlns:a16="http://schemas.microsoft.com/office/drawing/2014/main" id="{00000000-0008-0000-2200-000048000000}"/>
            </a:ext>
          </a:extLst>
        </xdr:cNvPr>
        <xdr:cNvSpPr txBox="1">
          <a:spLocks noChangeArrowheads="1"/>
        </xdr:cNvSpPr>
      </xdr:nvSpPr>
      <xdr:spPr bwMode="auto">
        <a:xfrm>
          <a:off x="4191000" y="34442400"/>
          <a:ext cx="839" cy="1805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135</xdr:row>
      <xdr:rowOff>0</xdr:rowOff>
    </xdr:from>
    <xdr:to>
      <xdr:col>6</xdr:col>
      <xdr:colOff>146040</xdr:colOff>
      <xdr:row>135</xdr:row>
      <xdr:rowOff>180581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0000000-0008-0000-2200-000049000000}"/>
            </a:ext>
          </a:extLst>
        </xdr:cNvPr>
        <xdr:cNvSpPr txBox="1">
          <a:spLocks noChangeArrowheads="1"/>
        </xdr:cNvSpPr>
      </xdr:nvSpPr>
      <xdr:spPr bwMode="auto">
        <a:xfrm>
          <a:off x="4191000" y="34442400"/>
          <a:ext cx="288915" cy="1805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135</xdr:row>
      <xdr:rowOff>0</xdr:rowOff>
    </xdr:from>
    <xdr:to>
      <xdr:col>6</xdr:col>
      <xdr:colOff>749300</xdr:colOff>
      <xdr:row>135</xdr:row>
      <xdr:rowOff>180581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00000000-0008-0000-2200-00004A000000}"/>
            </a:ext>
          </a:extLst>
        </xdr:cNvPr>
        <xdr:cNvSpPr txBox="1">
          <a:spLocks noChangeArrowheads="1"/>
        </xdr:cNvSpPr>
      </xdr:nvSpPr>
      <xdr:spPr bwMode="auto">
        <a:xfrm>
          <a:off x="5076825" y="34442400"/>
          <a:ext cx="6350" cy="1805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135</xdr:row>
      <xdr:rowOff>0</xdr:rowOff>
    </xdr:from>
    <xdr:to>
      <xdr:col>6</xdr:col>
      <xdr:colOff>749300</xdr:colOff>
      <xdr:row>135</xdr:row>
      <xdr:rowOff>180581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00000000-0008-0000-2200-00004B000000}"/>
            </a:ext>
          </a:extLst>
        </xdr:cNvPr>
        <xdr:cNvSpPr txBox="1">
          <a:spLocks noChangeArrowheads="1"/>
        </xdr:cNvSpPr>
      </xdr:nvSpPr>
      <xdr:spPr bwMode="auto">
        <a:xfrm>
          <a:off x="5076825" y="34442400"/>
          <a:ext cx="6350" cy="1805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135</xdr:row>
      <xdr:rowOff>0</xdr:rowOff>
    </xdr:from>
    <xdr:to>
      <xdr:col>7</xdr:col>
      <xdr:colOff>336426</xdr:colOff>
      <xdr:row>135</xdr:row>
      <xdr:rowOff>180581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00000000-0008-0000-2200-00004C000000}"/>
            </a:ext>
          </a:extLst>
        </xdr:cNvPr>
        <xdr:cNvSpPr txBox="1">
          <a:spLocks noChangeArrowheads="1"/>
        </xdr:cNvSpPr>
      </xdr:nvSpPr>
      <xdr:spPr bwMode="auto">
        <a:xfrm>
          <a:off x="5076825" y="34442400"/>
          <a:ext cx="479301" cy="1805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135</xdr:row>
      <xdr:rowOff>0</xdr:rowOff>
    </xdr:from>
    <xdr:to>
      <xdr:col>7</xdr:col>
      <xdr:colOff>336426</xdr:colOff>
      <xdr:row>135</xdr:row>
      <xdr:rowOff>180581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00000000-0008-0000-2200-00004D000000}"/>
            </a:ext>
          </a:extLst>
        </xdr:cNvPr>
        <xdr:cNvSpPr txBox="1">
          <a:spLocks noChangeArrowheads="1"/>
        </xdr:cNvSpPr>
      </xdr:nvSpPr>
      <xdr:spPr bwMode="auto">
        <a:xfrm>
          <a:off x="5076825" y="34442400"/>
          <a:ext cx="479301" cy="1805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23801-7EE8-4800-A730-D5596537814D}">
  <sheetPr codeName="Sheet49">
    <pageSetUpPr fitToPage="1"/>
  </sheetPr>
  <dimension ref="A1:L151"/>
  <sheetViews>
    <sheetView tabSelected="1" view="pageBreakPreview" topLeftCell="A88" zoomScale="55" zoomScaleNormal="55" zoomScaleSheetLayoutView="55" workbookViewId="0"/>
  </sheetViews>
  <sheetFormatPr defaultColWidth="9.875" defaultRowHeight="13.5" x14ac:dyDescent="0.15"/>
  <cols>
    <col min="1" max="1" width="4.5" style="99" customWidth="1"/>
    <col min="2" max="2" width="3.875" style="1" customWidth="1"/>
    <col min="3" max="3" width="18.875" style="1" bestFit="1" customWidth="1"/>
    <col min="4" max="4" width="9.875" style="1" customWidth="1"/>
    <col min="5" max="5" width="12" style="1" customWidth="1"/>
    <col min="6" max="7" width="12.625" style="1" customWidth="1"/>
    <col min="8" max="8" width="66.125" style="1" customWidth="1"/>
    <col min="9" max="9" width="18.625" style="1" bestFit="1" customWidth="1"/>
    <col min="10" max="12" width="12.625" style="1" customWidth="1"/>
    <col min="13" max="16384" width="9.875" style="1"/>
  </cols>
  <sheetData>
    <row r="1" spans="1:12" s="5" customFormat="1" ht="30" customHeight="1" x14ac:dyDescent="0.5">
      <c r="A1" s="93"/>
      <c r="B1" s="152" t="s">
        <v>83</v>
      </c>
      <c r="C1" s="2"/>
      <c r="D1" s="2"/>
      <c r="E1" s="3"/>
      <c r="F1" s="3"/>
      <c r="G1" s="3"/>
      <c r="H1" s="114" t="s">
        <v>294</v>
      </c>
      <c r="I1" s="4"/>
      <c r="J1" s="4"/>
      <c r="K1" s="153"/>
      <c r="L1" s="80" t="s">
        <v>63</v>
      </c>
    </row>
    <row r="2" spans="1:12" s="6" customFormat="1" ht="30" customHeight="1" x14ac:dyDescent="0.25">
      <c r="A2" s="94"/>
      <c r="B2" s="157" t="s">
        <v>0</v>
      </c>
      <c r="C2" s="158"/>
      <c r="D2" s="159"/>
      <c r="E2" s="160"/>
      <c r="F2" s="160"/>
      <c r="G2" s="144" t="s">
        <v>1</v>
      </c>
      <c r="H2" s="7" t="s">
        <v>31</v>
      </c>
      <c r="I2" s="8" t="s">
        <v>34</v>
      </c>
      <c r="J2" s="9"/>
      <c r="K2" s="9"/>
      <c r="L2" s="9"/>
    </row>
    <row r="3" spans="1:12" s="6" customFormat="1" ht="30" customHeight="1" x14ac:dyDescent="0.25">
      <c r="A3" s="94"/>
      <c r="B3" s="161" t="s">
        <v>2</v>
      </c>
      <c r="C3" s="162"/>
      <c r="D3" s="163">
        <f>G129</f>
        <v>0</v>
      </c>
      <c r="E3" s="164"/>
      <c r="F3" s="164"/>
      <c r="G3" s="73" t="s">
        <v>3</v>
      </c>
      <c r="H3" s="10"/>
      <c r="I3" s="11"/>
      <c r="J3" s="9"/>
      <c r="K3" s="12"/>
      <c r="L3" s="12" t="s">
        <v>32</v>
      </c>
    </row>
    <row r="4" spans="1:12" s="6" customFormat="1" ht="30" customHeight="1" x14ac:dyDescent="0.25">
      <c r="A4" s="94"/>
      <c r="B4" s="161" t="s">
        <v>4</v>
      </c>
      <c r="C4" s="162"/>
      <c r="D4" s="165"/>
      <c r="E4" s="166"/>
      <c r="F4" s="166"/>
      <c r="G4" s="145" t="s">
        <v>5</v>
      </c>
      <c r="H4" s="56" t="s">
        <v>30</v>
      </c>
      <c r="I4" s="8" t="s">
        <v>33</v>
      </c>
      <c r="J4" s="9"/>
      <c r="K4" s="9"/>
      <c r="L4" s="9"/>
    </row>
    <row r="5" spans="1:12" s="6" customFormat="1" ht="30" customHeight="1" x14ac:dyDescent="0.25">
      <c r="A5" s="94"/>
      <c r="B5" s="161" t="s">
        <v>6</v>
      </c>
      <c r="C5" s="162"/>
      <c r="D5" s="163">
        <f>ROUND(D3*D4,0)</f>
        <v>0</v>
      </c>
      <c r="E5" s="164"/>
      <c r="F5" s="164"/>
      <c r="G5" s="145" t="s">
        <v>5</v>
      </c>
      <c r="H5" s="10"/>
      <c r="I5" s="11"/>
      <c r="J5" s="9"/>
      <c r="K5" s="9"/>
      <c r="L5" s="9"/>
    </row>
    <row r="6" spans="1:12" s="6" customFormat="1" ht="30" customHeight="1" x14ac:dyDescent="0.25">
      <c r="A6" s="94"/>
      <c r="B6" s="161" t="s">
        <v>7</v>
      </c>
      <c r="C6" s="162"/>
      <c r="D6" s="167"/>
      <c r="E6" s="168"/>
      <c r="F6" s="168"/>
      <c r="G6" s="169"/>
      <c r="H6" s="68" t="s">
        <v>220</v>
      </c>
      <c r="I6" s="8" t="s">
        <v>35</v>
      </c>
      <c r="J6" s="9"/>
      <c r="K6" s="12"/>
      <c r="L6" s="12" t="s">
        <v>32</v>
      </c>
    </row>
    <row r="7" spans="1:12" s="6" customFormat="1" ht="30" customHeight="1" x14ac:dyDescent="0.25">
      <c r="A7" s="94"/>
      <c r="B7" s="170" t="s">
        <v>8</v>
      </c>
      <c r="C7" s="171"/>
      <c r="D7" s="172"/>
      <c r="E7" s="173"/>
      <c r="F7" s="173"/>
      <c r="G7" s="57" t="s">
        <v>3</v>
      </c>
      <c r="H7" s="58" t="s">
        <v>39</v>
      </c>
      <c r="I7" s="8" t="s">
        <v>36</v>
      </c>
      <c r="J7" s="9"/>
      <c r="K7" s="9"/>
      <c r="L7" s="9"/>
    </row>
    <row r="8" spans="1:12" s="6" customFormat="1" ht="30" customHeight="1" x14ac:dyDescent="0.25">
      <c r="A8" s="94"/>
      <c r="B8" s="177" t="s">
        <v>40</v>
      </c>
      <c r="C8" s="177"/>
      <c r="D8" s="178"/>
      <c r="E8" s="178"/>
      <c r="F8" s="178"/>
      <c r="G8" s="179"/>
      <c r="H8" s="13"/>
      <c r="I8" s="13"/>
      <c r="J8" s="14"/>
      <c r="K8" s="15"/>
      <c r="L8" s="15" t="s">
        <v>37</v>
      </c>
    </row>
    <row r="9" spans="1:12" s="16" customFormat="1" ht="24" customHeight="1" x14ac:dyDescent="0.25">
      <c r="A9" s="38"/>
      <c r="B9" s="17"/>
      <c r="C9" s="77"/>
      <c r="H9" s="18"/>
      <c r="I9" s="78"/>
      <c r="J9" s="79"/>
      <c r="K9" s="100"/>
      <c r="L9" s="19" t="s">
        <v>293</v>
      </c>
    </row>
    <row r="10" spans="1:12" s="23" customFormat="1" ht="19.5" customHeight="1" x14ac:dyDescent="0.15">
      <c r="A10" s="20" t="s">
        <v>62</v>
      </c>
      <c r="B10" s="21" t="s">
        <v>28</v>
      </c>
      <c r="C10" s="22" t="s">
        <v>74</v>
      </c>
      <c r="D10" s="22" t="s">
        <v>9</v>
      </c>
      <c r="E10" s="22" t="s">
        <v>62</v>
      </c>
      <c r="F10" s="22" t="s">
        <v>61</v>
      </c>
      <c r="G10" s="22" t="s">
        <v>18</v>
      </c>
      <c r="H10" s="180" t="s">
        <v>10</v>
      </c>
      <c r="I10" s="181"/>
      <c r="J10" s="22" t="s">
        <v>29</v>
      </c>
      <c r="K10" s="22" t="s">
        <v>82</v>
      </c>
      <c r="L10" s="146" t="s">
        <v>84</v>
      </c>
    </row>
    <row r="11" spans="1:12" s="6" customFormat="1" ht="19.5" customHeight="1" x14ac:dyDescent="0.25">
      <c r="A11" s="115">
        <v>1</v>
      </c>
      <c r="B11" s="174" t="s">
        <v>11</v>
      </c>
      <c r="C11" s="42" t="s">
        <v>85</v>
      </c>
      <c r="D11" s="55" t="s">
        <v>86</v>
      </c>
      <c r="E11" s="55">
        <v>54801</v>
      </c>
      <c r="F11" s="24">
        <v>3170</v>
      </c>
      <c r="G11" s="25"/>
      <c r="H11" s="101" t="s">
        <v>225</v>
      </c>
      <c r="I11" s="102"/>
      <c r="J11" s="26">
        <v>235</v>
      </c>
      <c r="K11" s="26">
        <v>1843</v>
      </c>
      <c r="L11" s="116">
        <v>1092</v>
      </c>
    </row>
    <row r="12" spans="1:12" s="6" customFormat="1" ht="19.5" customHeight="1" x14ac:dyDescent="0.25">
      <c r="A12" s="117">
        <v>2</v>
      </c>
      <c r="B12" s="175"/>
      <c r="C12" s="27">
        <v>23910</v>
      </c>
      <c r="D12" s="64" t="s">
        <v>87</v>
      </c>
      <c r="E12" s="64">
        <v>54802</v>
      </c>
      <c r="F12" s="65">
        <v>680</v>
      </c>
      <c r="G12" s="66"/>
      <c r="H12" s="103" t="s">
        <v>254</v>
      </c>
      <c r="I12" s="104"/>
      <c r="J12" s="67">
        <v>4</v>
      </c>
      <c r="K12" s="67">
        <v>394</v>
      </c>
      <c r="L12" s="118">
        <v>282</v>
      </c>
    </row>
    <row r="13" spans="1:12" s="6" customFormat="1" ht="19.5" customHeight="1" x14ac:dyDescent="0.25">
      <c r="A13" s="117">
        <v>3</v>
      </c>
      <c r="B13" s="175"/>
      <c r="C13" s="148"/>
      <c r="D13" s="64" t="s">
        <v>88</v>
      </c>
      <c r="E13" s="64">
        <v>54803</v>
      </c>
      <c r="F13" s="65">
        <v>1850</v>
      </c>
      <c r="G13" s="66"/>
      <c r="H13" s="103" t="s">
        <v>226</v>
      </c>
      <c r="I13" s="104"/>
      <c r="J13" s="67">
        <v>34</v>
      </c>
      <c r="K13" s="67">
        <v>1332</v>
      </c>
      <c r="L13" s="118">
        <v>484</v>
      </c>
    </row>
    <row r="14" spans="1:12" s="6" customFormat="1" ht="19.5" customHeight="1" x14ac:dyDescent="0.25">
      <c r="A14" s="117">
        <v>4</v>
      </c>
      <c r="B14" s="175"/>
      <c r="C14" s="27"/>
      <c r="D14" s="64" t="s">
        <v>89</v>
      </c>
      <c r="E14" s="64">
        <v>54804</v>
      </c>
      <c r="F14" s="65">
        <v>1050</v>
      </c>
      <c r="G14" s="66"/>
      <c r="H14" s="103" t="s">
        <v>295</v>
      </c>
      <c r="I14" s="104"/>
      <c r="J14" s="67">
        <v>2</v>
      </c>
      <c r="K14" s="67">
        <v>665</v>
      </c>
      <c r="L14" s="118">
        <v>383</v>
      </c>
    </row>
    <row r="15" spans="1:12" s="6" customFormat="1" ht="19.5" customHeight="1" x14ac:dyDescent="0.25">
      <c r="A15" s="117">
        <v>5</v>
      </c>
      <c r="B15" s="175"/>
      <c r="C15" s="154"/>
      <c r="D15" s="64" t="s">
        <v>90</v>
      </c>
      <c r="E15" s="64">
        <v>54805</v>
      </c>
      <c r="F15" s="65">
        <v>820</v>
      </c>
      <c r="G15" s="66"/>
      <c r="H15" s="103" t="s">
        <v>263</v>
      </c>
      <c r="I15" s="104"/>
      <c r="J15" s="67">
        <v>6</v>
      </c>
      <c r="K15" s="67">
        <v>567</v>
      </c>
      <c r="L15" s="118">
        <v>247</v>
      </c>
    </row>
    <row r="16" spans="1:12" s="6" customFormat="1" ht="19.5" customHeight="1" x14ac:dyDescent="0.25">
      <c r="A16" s="119">
        <v>6</v>
      </c>
      <c r="B16" s="175"/>
      <c r="C16" s="148"/>
      <c r="D16" s="74" t="s">
        <v>91</v>
      </c>
      <c r="E16" s="74">
        <v>54806</v>
      </c>
      <c r="F16" s="75">
        <v>530</v>
      </c>
      <c r="G16" s="76"/>
      <c r="H16" s="103" t="s">
        <v>73</v>
      </c>
      <c r="I16" s="104"/>
      <c r="J16" s="63">
        <v>62</v>
      </c>
      <c r="K16" s="63">
        <v>173</v>
      </c>
      <c r="L16" s="120">
        <v>295</v>
      </c>
    </row>
    <row r="17" spans="1:12" s="32" customFormat="1" ht="19.5" customHeight="1" x14ac:dyDescent="0.15">
      <c r="A17" s="117">
        <v>7</v>
      </c>
      <c r="B17" s="175"/>
      <c r="C17" s="148"/>
      <c r="D17" s="64" t="s">
        <v>92</v>
      </c>
      <c r="E17" s="64">
        <v>54807</v>
      </c>
      <c r="F17" s="65">
        <v>3390</v>
      </c>
      <c r="G17" s="66"/>
      <c r="H17" s="103" t="s">
        <v>296</v>
      </c>
      <c r="I17" s="104"/>
      <c r="J17" s="67">
        <v>90</v>
      </c>
      <c r="K17" s="67">
        <v>2138</v>
      </c>
      <c r="L17" s="118">
        <v>1162</v>
      </c>
    </row>
    <row r="18" spans="1:12" s="32" customFormat="1" ht="19.5" customHeight="1" x14ac:dyDescent="0.15">
      <c r="A18" s="117">
        <v>8</v>
      </c>
      <c r="B18" s="175"/>
      <c r="C18" s="148"/>
      <c r="D18" s="64" t="s">
        <v>93</v>
      </c>
      <c r="E18" s="64">
        <v>54808</v>
      </c>
      <c r="F18" s="65">
        <v>4580</v>
      </c>
      <c r="G18" s="66"/>
      <c r="H18" s="103" t="s">
        <v>48</v>
      </c>
      <c r="I18" s="104"/>
      <c r="J18" s="67">
        <v>838</v>
      </c>
      <c r="K18" s="67">
        <v>1996</v>
      </c>
      <c r="L18" s="118">
        <v>1746</v>
      </c>
    </row>
    <row r="19" spans="1:12" s="32" customFormat="1" ht="19.5" customHeight="1" x14ac:dyDescent="0.15">
      <c r="A19" s="117">
        <v>9</v>
      </c>
      <c r="B19" s="175"/>
      <c r="C19" s="27"/>
      <c r="D19" s="64" t="s">
        <v>94</v>
      </c>
      <c r="E19" s="64">
        <v>54809</v>
      </c>
      <c r="F19" s="65">
        <v>3540</v>
      </c>
      <c r="G19" s="66"/>
      <c r="H19" s="103" t="s">
        <v>227</v>
      </c>
      <c r="I19" s="104"/>
      <c r="J19" s="67">
        <v>423</v>
      </c>
      <c r="K19" s="67">
        <v>1731</v>
      </c>
      <c r="L19" s="118">
        <v>1386</v>
      </c>
    </row>
    <row r="20" spans="1:12" s="32" customFormat="1" ht="19.5" customHeight="1" x14ac:dyDescent="0.15">
      <c r="A20" s="117">
        <v>10</v>
      </c>
      <c r="B20" s="175"/>
      <c r="C20" s="27"/>
      <c r="D20" s="64" t="s">
        <v>95</v>
      </c>
      <c r="E20" s="64">
        <v>54810</v>
      </c>
      <c r="F20" s="65">
        <v>2910</v>
      </c>
      <c r="G20" s="66"/>
      <c r="H20" s="103" t="s">
        <v>228</v>
      </c>
      <c r="I20" s="104"/>
      <c r="J20" s="67">
        <v>331</v>
      </c>
      <c r="K20" s="67">
        <v>1656</v>
      </c>
      <c r="L20" s="118">
        <v>923</v>
      </c>
    </row>
    <row r="21" spans="1:12" s="32" customFormat="1" ht="19.5" customHeight="1" x14ac:dyDescent="0.15">
      <c r="A21" s="121">
        <v>11</v>
      </c>
      <c r="B21" s="176"/>
      <c r="C21" s="27"/>
      <c r="D21" s="62" t="s">
        <v>96</v>
      </c>
      <c r="E21" s="62">
        <v>54811</v>
      </c>
      <c r="F21" s="59">
        <v>1390</v>
      </c>
      <c r="G21" s="60"/>
      <c r="H21" s="105" t="s">
        <v>229</v>
      </c>
      <c r="I21" s="106"/>
      <c r="J21" s="61">
        <v>379</v>
      </c>
      <c r="K21" s="61">
        <v>588</v>
      </c>
      <c r="L21" s="122">
        <v>423</v>
      </c>
    </row>
    <row r="22" spans="1:12" s="32" customFormat="1" ht="19.5" customHeight="1" x14ac:dyDescent="0.15">
      <c r="A22" s="123">
        <v>12</v>
      </c>
      <c r="B22" s="174" t="s">
        <v>12</v>
      </c>
      <c r="C22" s="147" t="s">
        <v>97</v>
      </c>
      <c r="D22" s="47" t="s">
        <v>98</v>
      </c>
      <c r="E22" s="47">
        <v>54812</v>
      </c>
      <c r="F22" s="29">
        <v>4160</v>
      </c>
      <c r="G22" s="30"/>
      <c r="H22" s="101" t="s">
        <v>49</v>
      </c>
      <c r="I22" s="102"/>
      <c r="J22" s="31">
        <v>471</v>
      </c>
      <c r="K22" s="31">
        <v>1803</v>
      </c>
      <c r="L22" s="124">
        <v>1886</v>
      </c>
    </row>
    <row r="23" spans="1:12" s="32" customFormat="1" ht="19.5" customHeight="1" x14ac:dyDescent="0.15">
      <c r="A23" s="117">
        <v>13</v>
      </c>
      <c r="B23" s="175"/>
      <c r="C23" s="27">
        <v>31480</v>
      </c>
      <c r="D23" s="64" t="s">
        <v>99</v>
      </c>
      <c r="E23" s="64">
        <v>54813</v>
      </c>
      <c r="F23" s="65">
        <v>2210</v>
      </c>
      <c r="G23" s="66"/>
      <c r="H23" s="103" t="s">
        <v>230</v>
      </c>
      <c r="I23" s="104"/>
      <c r="J23" s="67">
        <v>166</v>
      </c>
      <c r="K23" s="67">
        <v>1012</v>
      </c>
      <c r="L23" s="118">
        <v>1032</v>
      </c>
    </row>
    <row r="24" spans="1:12" s="32" customFormat="1" ht="19.5" customHeight="1" x14ac:dyDescent="0.15">
      <c r="A24" s="117">
        <v>14</v>
      </c>
      <c r="B24" s="175"/>
      <c r="C24" s="27"/>
      <c r="D24" s="64" t="s">
        <v>100</v>
      </c>
      <c r="E24" s="64">
        <v>54814</v>
      </c>
      <c r="F24" s="65">
        <v>2150</v>
      </c>
      <c r="G24" s="66"/>
      <c r="H24" s="103" t="s">
        <v>231</v>
      </c>
      <c r="I24" s="104"/>
      <c r="J24" s="67">
        <v>253</v>
      </c>
      <c r="K24" s="67">
        <v>898</v>
      </c>
      <c r="L24" s="118">
        <v>999</v>
      </c>
    </row>
    <row r="25" spans="1:12" s="32" customFormat="1" ht="19.5" customHeight="1" x14ac:dyDescent="0.15">
      <c r="A25" s="117">
        <v>15</v>
      </c>
      <c r="B25" s="175"/>
      <c r="C25" s="27"/>
      <c r="D25" s="64" t="s">
        <v>101</v>
      </c>
      <c r="E25" s="64">
        <v>54815</v>
      </c>
      <c r="F25" s="65">
        <v>2560</v>
      </c>
      <c r="G25" s="66"/>
      <c r="H25" s="103" t="s">
        <v>72</v>
      </c>
      <c r="I25" s="104"/>
      <c r="J25" s="67">
        <v>375</v>
      </c>
      <c r="K25" s="67">
        <v>1431</v>
      </c>
      <c r="L25" s="118">
        <v>754</v>
      </c>
    </row>
    <row r="26" spans="1:12" s="32" customFormat="1" ht="19.5" customHeight="1" x14ac:dyDescent="0.15">
      <c r="A26" s="117">
        <v>16</v>
      </c>
      <c r="B26" s="175"/>
      <c r="C26" s="27"/>
      <c r="D26" s="64" t="s">
        <v>102</v>
      </c>
      <c r="E26" s="64">
        <v>54816</v>
      </c>
      <c r="F26" s="65">
        <v>1890</v>
      </c>
      <c r="G26" s="66"/>
      <c r="H26" s="103" t="s">
        <v>232</v>
      </c>
      <c r="I26" s="104"/>
      <c r="J26" s="67">
        <v>431</v>
      </c>
      <c r="K26" s="67">
        <v>737</v>
      </c>
      <c r="L26" s="118">
        <v>722</v>
      </c>
    </row>
    <row r="27" spans="1:12" s="32" customFormat="1" ht="19.5" customHeight="1" x14ac:dyDescent="0.15">
      <c r="A27" s="117">
        <v>17</v>
      </c>
      <c r="B27" s="175"/>
      <c r="C27" s="148"/>
      <c r="D27" s="64" t="s">
        <v>103</v>
      </c>
      <c r="E27" s="64">
        <v>54817</v>
      </c>
      <c r="F27" s="65">
        <v>3410</v>
      </c>
      <c r="G27" s="66"/>
      <c r="H27" s="103" t="s">
        <v>21</v>
      </c>
      <c r="I27" s="104"/>
      <c r="J27" s="67">
        <v>632</v>
      </c>
      <c r="K27" s="67">
        <v>759</v>
      </c>
      <c r="L27" s="118">
        <v>2019</v>
      </c>
    </row>
    <row r="28" spans="1:12" s="32" customFormat="1" ht="19.5" customHeight="1" x14ac:dyDescent="0.15">
      <c r="A28" s="117">
        <v>18</v>
      </c>
      <c r="B28" s="175"/>
      <c r="C28" s="148"/>
      <c r="D28" s="64" t="s">
        <v>104</v>
      </c>
      <c r="E28" s="64">
        <v>54818</v>
      </c>
      <c r="F28" s="65">
        <v>5120</v>
      </c>
      <c r="G28" s="66"/>
      <c r="H28" s="103" t="s">
        <v>233</v>
      </c>
      <c r="I28" s="104"/>
      <c r="J28" s="67">
        <v>566</v>
      </c>
      <c r="K28" s="67">
        <v>1791</v>
      </c>
      <c r="L28" s="118">
        <v>2763</v>
      </c>
    </row>
    <row r="29" spans="1:12" s="32" customFormat="1" ht="19.5" customHeight="1" x14ac:dyDescent="0.15">
      <c r="A29" s="117">
        <v>19</v>
      </c>
      <c r="B29" s="175"/>
      <c r="C29" s="148"/>
      <c r="D29" s="64" t="s">
        <v>105</v>
      </c>
      <c r="E29" s="64">
        <v>54819</v>
      </c>
      <c r="F29" s="65">
        <v>4970</v>
      </c>
      <c r="G29" s="66"/>
      <c r="H29" s="103" t="s">
        <v>50</v>
      </c>
      <c r="I29" s="104"/>
      <c r="J29" s="67">
        <v>1065</v>
      </c>
      <c r="K29" s="67">
        <v>639</v>
      </c>
      <c r="L29" s="118">
        <v>3266</v>
      </c>
    </row>
    <row r="30" spans="1:12" s="32" customFormat="1" ht="19.5" customHeight="1" x14ac:dyDescent="0.15">
      <c r="A30" s="117">
        <v>20</v>
      </c>
      <c r="B30" s="175"/>
      <c r="C30" s="27"/>
      <c r="D30" s="64" t="s">
        <v>106</v>
      </c>
      <c r="E30" s="64">
        <v>54820</v>
      </c>
      <c r="F30" s="65">
        <v>740</v>
      </c>
      <c r="G30" s="66"/>
      <c r="H30" s="103" t="s">
        <v>234</v>
      </c>
      <c r="I30" s="104"/>
      <c r="J30" s="67">
        <v>444</v>
      </c>
      <c r="K30" s="67">
        <v>205</v>
      </c>
      <c r="L30" s="118">
        <v>91</v>
      </c>
    </row>
    <row r="31" spans="1:12" s="32" customFormat="1" ht="19.5" customHeight="1" x14ac:dyDescent="0.15">
      <c r="A31" s="117">
        <v>21</v>
      </c>
      <c r="B31" s="175"/>
      <c r="C31" s="148"/>
      <c r="D31" s="64" t="s">
        <v>107</v>
      </c>
      <c r="E31" s="64">
        <v>54821</v>
      </c>
      <c r="F31" s="65">
        <v>0</v>
      </c>
      <c r="G31" s="66"/>
      <c r="H31" s="125"/>
      <c r="I31" s="104"/>
      <c r="J31" s="67">
        <v>0</v>
      </c>
      <c r="K31" s="67">
        <v>0</v>
      </c>
      <c r="L31" s="118">
        <v>0</v>
      </c>
    </row>
    <row r="32" spans="1:12" s="32" customFormat="1" ht="19.5" customHeight="1" x14ac:dyDescent="0.15">
      <c r="A32" s="117">
        <v>22</v>
      </c>
      <c r="B32" s="175"/>
      <c r="C32" s="148"/>
      <c r="D32" s="64" t="s">
        <v>108</v>
      </c>
      <c r="E32" s="64">
        <v>54822</v>
      </c>
      <c r="F32" s="65">
        <v>3190</v>
      </c>
      <c r="G32" s="66"/>
      <c r="H32" s="103" t="s">
        <v>264</v>
      </c>
      <c r="I32" s="104"/>
      <c r="J32" s="67">
        <v>1839</v>
      </c>
      <c r="K32" s="67">
        <v>331</v>
      </c>
      <c r="L32" s="118">
        <v>1020</v>
      </c>
    </row>
    <row r="33" spans="1:12" s="32" customFormat="1" ht="19.5" customHeight="1" x14ac:dyDescent="0.15">
      <c r="A33" s="117">
        <v>23</v>
      </c>
      <c r="B33" s="175"/>
      <c r="C33" s="27"/>
      <c r="D33" s="64" t="s">
        <v>109</v>
      </c>
      <c r="E33" s="64">
        <v>54823</v>
      </c>
      <c r="F33" s="65">
        <v>1080</v>
      </c>
      <c r="G33" s="66"/>
      <c r="H33" s="103" t="s">
        <v>265</v>
      </c>
      <c r="I33" s="104"/>
      <c r="J33" s="67">
        <v>667</v>
      </c>
      <c r="K33" s="67">
        <v>0</v>
      </c>
      <c r="L33" s="118">
        <v>413</v>
      </c>
    </row>
    <row r="34" spans="1:12" s="32" customFormat="1" ht="19.5" customHeight="1" x14ac:dyDescent="0.15">
      <c r="A34" s="121">
        <v>24</v>
      </c>
      <c r="B34" s="176"/>
      <c r="C34" s="28"/>
      <c r="D34" s="62" t="s">
        <v>110</v>
      </c>
      <c r="E34" s="62">
        <v>54824</v>
      </c>
      <c r="F34" s="59">
        <v>0</v>
      </c>
      <c r="G34" s="60"/>
      <c r="H34" s="107"/>
      <c r="I34" s="106"/>
      <c r="J34" s="61">
        <v>0</v>
      </c>
      <c r="K34" s="61">
        <v>0</v>
      </c>
      <c r="L34" s="122">
        <v>0</v>
      </c>
    </row>
    <row r="35" spans="1:12" s="32" customFormat="1" ht="19.5" customHeight="1" x14ac:dyDescent="0.15">
      <c r="A35" s="123">
        <v>25</v>
      </c>
      <c r="B35" s="174" t="s">
        <v>13</v>
      </c>
      <c r="C35" s="147" t="s">
        <v>111</v>
      </c>
      <c r="D35" s="47" t="s">
        <v>112</v>
      </c>
      <c r="E35" s="47">
        <v>54825</v>
      </c>
      <c r="F35" s="29">
        <v>4580</v>
      </c>
      <c r="G35" s="30"/>
      <c r="H35" s="101" t="s">
        <v>51</v>
      </c>
      <c r="I35" s="102"/>
      <c r="J35" s="31">
        <v>487</v>
      </c>
      <c r="K35" s="31">
        <v>1653</v>
      </c>
      <c r="L35" s="124">
        <v>2440</v>
      </c>
    </row>
    <row r="36" spans="1:12" s="32" customFormat="1" ht="19.5" customHeight="1" x14ac:dyDescent="0.15">
      <c r="A36" s="117">
        <v>26</v>
      </c>
      <c r="B36" s="175"/>
      <c r="C36" s="27">
        <v>20700</v>
      </c>
      <c r="D36" s="64" t="s">
        <v>113</v>
      </c>
      <c r="E36" s="64">
        <v>54826</v>
      </c>
      <c r="F36" s="65">
        <v>3990</v>
      </c>
      <c r="G36" s="66"/>
      <c r="H36" s="103" t="s">
        <v>114</v>
      </c>
      <c r="I36" s="104"/>
      <c r="J36" s="67">
        <v>783</v>
      </c>
      <c r="K36" s="67">
        <v>1755</v>
      </c>
      <c r="L36" s="118">
        <v>1452</v>
      </c>
    </row>
    <row r="37" spans="1:12" s="32" customFormat="1" ht="19.5" customHeight="1" x14ac:dyDescent="0.15">
      <c r="A37" s="117">
        <v>27</v>
      </c>
      <c r="B37" s="175"/>
      <c r="C37" s="148"/>
      <c r="D37" s="64" t="s">
        <v>115</v>
      </c>
      <c r="E37" s="64">
        <v>54827</v>
      </c>
      <c r="F37" s="65">
        <v>1950</v>
      </c>
      <c r="G37" s="66"/>
      <c r="H37" s="103" t="s">
        <v>52</v>
      </c>
      <c r="I37" s="104"/>
      <c r="J37" s="67">
        <v>1027</v>
      </c>
      <c r="K37" s="67">
        <v>527</v>
      </c>
      <c r="L37" s="118">
        <v>396</v>
      </c>
    </row>
    <row r="38" spans="1:12" s="32" customFormat="1" ht="19.5" customHeight="1" x14ac:dyDescent="0.15">
      <c r="A38" s="117">
        <v>28</v>
      </c>
      <c r="B38" s="175"/>
      <c r="C38" s="27"/>
      <c r="D38" s="64" t="s">
        <v>116</v>
      </c>
      <c r="E38" s="64">
        <v>54828</v>
      </c>
      <c r="F38" s="65">
        <v>1630</v>
      </c>
      <c r="G38" s="66"/>
      <c r="H38" s="103" t="s">
        <v>266</v>
      </c>
      <c r="I38" s="104"/>
      <c r="J38" s="67">
        <v>4</v>
      </c>
      <c r="K38" s="67">
        <v>0</v>
      </c>
      <c r="L38" s="118">
        <v>1626</v>
      </c>
    </row>
    <row r="39" spans="1:12" s="32" customFormat="1" ht="19.5" customHeight="1" x14ac:dyDescent="0.15">
      <c r="A39" s="117">
        <v>29</v>
      </c>
      <c r="B39" s="175"/>
      <c r="C39" s="27"/>
      <c r="D39" s="64" t="s">
        <v>117</v>
      </c>
      <c r="E39" s="64">
        <v>54829</v>
      </c>
      <c r="F39" s="65">
        <v>2470</v>
      </c>
      <c r="G39" s="66"/>
      <c r="H39" s="103" t="s">
        <v>235</v>
      </c>
      <c r="I39" s="104"/>
      <c r="J39" s="67">
        <v>1789</v>
      </c>
      <c r="K39" s="67">
        <v>283</v>
      </c>
      <c r="L39" s="118">
        <v>398</v>
      </c>
    </row>
    <row r="40" spans="1:12" s="32" customFormat="1" ht="19.5" customHeight="1" x14ac:dyDescent="0.15">
      <c r="A40" s="117">
        <v>30</v>
      </c>
      <c r="B40" s="175"/>
      <c r="C40" s="27"/>
      <c r="D40" s="64" t="s">
        <v>118</v>
      </c>
      <c r="E40" s="64">
        <v>54830</v>
      </c>
      <c r="F40" s="65">
        <v>1350</v>
      </c>
      <c r="G40" s="66"/>
      <c r="H40" s="103" t="s">
        <v>81</v>
      </c>
      <c r="I40" s="104"/>
      <c r="J40" s="67">
        <v>503</v>
      </c>
      <c r="K40" s="67">
        <v>605</v>
      </c>
      <c r="L40" s="118">
        <v>242</v>
      </c>
    </row>
    <row r="41" spans="1:12" s="32" customFormat="1" ht="19.5" customHeight="1" x14ac:dyDescent="0.15">
      <c r="A41" s="117">
        <v>31</v>
      </c>
      <c r="B41" s="175"/>
      <c r="C41" s="148"/>
      <c r="D41" s="64" t="s">
        <v>119</v>
      </c>
      <c r="E41" s="64">
        <v>54831</v>
      </c>
      <c r="F41" s="65">
        <v>2550</v>
      </c>
      <c r="G41" s="66"/>
      <c r="H41" s="103" t="s">
        <v>22</v>
      </c>
      <c r="I41" s="104"/>
      <c r="J41" s="67">
        <v>573</v>
      </c>
      <c r="K41" s="67">
        <v>959</v>
      </c>
      <c r="L41" s="118">
        <v>1018</v>
      </c>
    </row>
    <row r="42" spans="1:12" s="32" customFormat="1" ht="19.5" customHeight="1" x14ac:dyDescent="0.15">
      <c r="A42" s="121">
        <v>32</v>
      </c>
      <c r="B42" s="176"/>
      <c r="C42" s="43"/>
      <c r="D42" s="62" t="s">
        <v>120</v>
      </c>
      <c r="E42" s="62">
        <v>54832</v>
      </c>
      <c r="F42" s="59">
        <v>2180</v>
      </c>
      <c r="G42" s="60"/>
      <c r="H42" s="126" t="s">
        <v>267</v>
      </c>
      <c r="I42" s="106"/>
      <c r="J42" s="61">
        <v>1278</v>
      </c>
      <c r="K42" s="61">
        <v>111</v>
      </c>
      <c r="L42" s="122">
        <v>791</v>
      </c>
    </row>
    <row r="43" spans="1:12" s="32" customFormat="1" ht="19.5" customHeight="1" x14ac:dyDescent="0.15">
      <c r="A43" s="123">
        <v>33</v>
      </c>
      <c r="B43" s="174" t="s">
        <v>14</v>
      </c>
      <c r="C43" s="147" t="s">
        <v>121</v>
      </c>
      <c r="D43" s="47" t="s">
        <v>122</v>
      </c>
      <c r="E43" s="47">
        <v>54833</v>
      </c>
      <c r="F43" s="29">
        <v>3510</v>
      </c>
      <c r="G43" s="30"/>
      <c r="H43" s="127" t="s">
        <v>71</v>
      </c>
      <c r="I43" s="102"/>
      <c r="J43" s="31">
        <v>826</v>
      </c>
      <c r="K43" s="31">
        <v>435</v>
      </c>
      <c r="L43" s="124">
        <v>2249</v>
      </c>
    </row>
    <row r="44" spans="1:12" s="32" customFormat="1" ht="19.5" customHeight="1" x14ac:dyDescent="0.15">
      <c r="A44" s="117">
        <v>34</v>
      </c>
      <c r="B44" s="175"/>
      <c r="C44" s="27">
        <v>21200</v>
      </c>
      <c r="D44" s="64" t="s">
        <v>123</v>
      </c>
      <c r="E44" s="64">
        <v>54834</v>
      </c>
      <c r="F44" s="65">
        <v>3970</v>
      </c>
      <c r="G44" s="66"/>
      <c r="H44" s="128" t="s">
        <v>53</v>
      </c>
      <c r="I44" s="104"/>
      <c r="J44" s="67">
        <v>587</v>
      </c>
      <c r="K44" s="67">
        <v>1909</v>
      </c>
      <c r="L44" s="118">
        <v>1474</v>
      </c>
    </row>
    <row r="45" spans="1:12" s="32" customFormat="1" ht="19.5" customHeight="1" x14ac:dyDescent="0.15">
      <c r="A45" s="117">
        <v>35</v>
      </c>
      <c r="B45" s="175"/>
      <c r="C45" s="148"/>
      <c r="D45" s="64" t="s">
        <v>124</v>
      </c>
      <c r="E45" s="64">
        <v>54835</v>
      </c>
      <c r="F45" s="65">
        <v>3890</v>
      </c>
      <c r="G45" s="66"/>
      <c r="H45" s="128" t="s">
        <v>54</v>
      </c>
      <c r="I45" s="104"/>
      <c r="J45" s="67">
        <v>737</v>
      </c>
      <c r="K45" s="67">
        <v>1440</v>
      </c>
      <c r="L45" s="118">
        <v>1713</v>
      </c>
    </row>
    <row r="46" spans="1:12" s="32" customFormat="1" ht="19.5" customHeight="1" x14ac:dyDescent="0.15">
      <c r="A46" s="117">
        <v>36</v>
      </c>
      <c r="B46" s="175"/>
      <c r="C46" s="34"/>
      <c r="D46" s="64" t="s">
        <v>125</v>
      </c>
      <c r="E46" s="64">
        <v>54836</v>
      </c>
      <c r="F46" s="65">
        <v>2340</v>
      </c>
      <c r="G46" s="66"/>
      <c r="H46" s="128" t="s">
        <v>236</v>
      </c>
      <c r="I46" s="104"/>
      <c r="J46" s="67">
        <v>218</v>
      </c>
      <c r="K46" s="67">
        <v>808</v>
      </c>
      <c r="L46" s="118">
        <v>1314</v>
      </c>
    </row>
    <row r="47" spans="1:12" s="32" customFormat="1" ht="19.5" customHeight="1" x14ac:dyDescent="0.15">
      <c r="A47" s="117">
        <v>37</v>
      </c>
      <c r="B47" s="175"/>
      <c r="C47" s="27"/>
      <c r="D47" s="64" t="s">
        <v>126</v>
      </c>
      <c r="E47" s="64">
        <v>54837</v>
      </c>
      <c r="F47" s="65">
        <v>3180</v>
      </c>
      <c r="G47" s="66"/>
      <c r="H47" s="128" t="s">
        <v>268</v>
      </c>
      <c r="I47" s="104"/>
      <c r="J47" s="67">
        <v>1117</v>
      </c>
      <c r="K47" s="67">
        <v>1007</v>
      </c>
      <c r="L47" s="118">
        <v>1056</v>
      </c>
    </row>
    <row r="48" spans="1:12" s="32" customFormat="1" ht="19.5" customHeight="1" x14ac:dyDescent="0.15">
      <c r="A48" s="117">
        <v>38</v>
      </c>
      <c r="B48" s="175"/>
      <c r="C48" s="27"/>
      <c r="D48" s="64" t="s">
        <v>127</v>
      </c>
      <c r="E48" s="64">
        <v>54838</v>
      </c>
      <c r="F48" s="65">
        <v>1440</v>
      </c>
      <c r="G48" s="66"/>
      <c r="H48" s="128" t="s">
        <v>75</v>
      </c>
      <c r="I48" s="104"/>
      <c r="J48" s="67">
        <v>97</v>
      </c>
      <c r="K48" s="67">
        <v>369</v>
      </c>
      <c r="L48" s="118">
        <v>974</v>
      </c>
    </row>
    <row r="49" spans="1:12" s="32" customFormat="1" ht="19.5" customHeight="1" x14ac:dyDescent="0.15">
      <c r="A49" s="117">
        <v>39</v>
      </c>
      <c r="B49" s="175"/>
      <c r="C49" s="148"/>
      <c r="D49" s="64" t="s">
        <v>128</v>
      </c>
      <c r="E49" s="64">
        <v>54839</v>
      </c>
      <c r="F49" s="65">
        <v>900</v>
      </c>
      <c r="G49" s="66"/>
      <c r="H49" s="103" t="s">
        <v>237</v>
      </c>
      <c r="I49" s="104"/>
      <c r="J49" s="67">
        <v>556</v>
      </c>
      <c r="K49" s="67">
        <v>344</v>
      </c>
      <c r="L49" s="118">
        <v>0</v>
      </c>
    </row>
    <row r="50" spans="1:12" s="32" customFormat="1" ht="19.5" customHeight="1" x14ac:dyDescent="0.15">
      <c r="A50" s="117">
        <v>40</v>
      </c>
      <c r="B50" s="175"/>
      <c r="C50" s="148"/>
      <c r="D50" s="64" t="s">
        <v>129</v>
      </c>
      <c r="E50" s="64">
        <v>54840</v>
      </c>
      <c r="F50" s="65">
        <v>1130</v>
      </c>
      <c r="G50" s="66"/>
      <c r="H50" s="103" t="s">
        <v>256</v>
      </c>
      <c r="I50" s="104"/>
      <c r="J50" s="67">
        <v>472</v>
      </c>
      <c r="K50" s="67">
        <v>275</v>
      </c>
      <c r="L50" s="118">
        <v>383</v>
      </c>
    </row>
    <row r="51" spans="1:12" s="32" customFormat="1" ht="19.5" customHeight="1" x14ac:dyDescent="0.15">
      <c r="A51" s="121">
        <v>41</v>
      </c>
      <c r="B51" s="176"/>
      <c r="C51" s="28"/>
      <c r="D51" s="62" t="s">
        <v>130</v>
      </c>
      <c r="E51" s="62">
        <v>54841</v>
      </c>
      <c r="F51" s="59">
        <v>840</v>
      </c>
      <c r="G51" s="60"/>
      <c r="H51" s="105" t="s">
        <v>297</v>
      </c>
      <c r="I51" s="106"/>
      <c r="J51" s="61">
        <v>20</v>
      </c>
      <c r="K51" s="61">
        <v>340</v>
      </c>
      <c r="L51" s="122">
        <v>480</v>
      </c>
    </row>
    <row r="52" spans="1:12" s="32" customFormat="1" ht="19.5" customHeight="1" x14ac:dyDescent="0.15">
      <c r="A52" s="123">
        <v>42</v>
      </c>
      <c r="B52" s="174" t="s" ph="1">
        <v>15</v>
      </c>
      <c r="C52" s="33" t="s">
        <v>131</v>
      </c>
      <c r="D52" s="47" t="s">
        <v>132</v>
      </c>
      <c r="E52" s="47">
        <v>54842</v>
      </c>
      <c r="F52" s="29">
        <v>0</v>
      </c>
      <c r="G52" s="30"/>
      <c r="H52" s="129"/>
      <c r="I52" s="102"/>
      <c r="J52" s="31">
        <v>0</v>
      </c>
      <c r="K52" s="31">
        <v>0</v>
      </c>
      <c r="L52" s="124">
        <v>0</v>
      </c>
    </row>
    <row r="53" spans="1:12" s="32" customFormat="1" ht="19.5" customHeight="1" x14ac:dyDescent="0.15">
      <c r="A53" s="117">
        <v>43</v>
      </c>
      <c r="B53" s="175"/>
      <c r="C53" s="27">
        <v>2260</v>
      </c>
      <c r="D53" s="64" t="s">
        <v>133</v>
      </c>
      <c r="E53" s="64">
        <v>54843</v>
      </c>
      <c r="F53" s="65">
        <v>1450</v>
      </c>
      <c r="G53" s="66"/>
      <c r="H53" s="103" t="s">
        <v>269</v>
      </c>
      <c r="I53" s="104"/>
      <c r="J53" s="67">
        <v>674</v>
      </c>
      <c r="K53" s="67">
        <v>633</v>
      </c>
      <c r="L53" s="118">
        <v>143</v>
      </c>
    </row>
    <row r="54" spans="1:12" s="32" customFormat="1" ht="19.5" customHeight="1" x14ac:dyDescent="0.15">
      <c r="A54" s="121">
        <v>44</v>
      </c>
      <c r="B54" s="176"/>
      <c r="C54" s="43"/>
      <c r="D54" s="62" t="s">
        <v>221</v>
      </c>
      <c r="E54" s="62">
        <v>54844</v>
      </c>
      <c r="F54" s="59">
        <v>810</v>
      </c>
      <c r="G54" s="60"/>
      <c r="H54" s="105" t="s">
        <v>298</v>
      </c>
      <c r="I54" s="106"/>
      <c r="J54" s="61">
        <v>810</v>
      </c>
      <c r="K54" s="61">
        <v>0</v>
      </c>
      <c r="L54" s="122">
        <v>0</v>
      </c>
    </row>
    <row r="55" spans="1:12" s="32" customFormat="1" ht="19.5" customHeight="1" x14ac:dyDescent="0.15">
      <c r="A55" s="123">
        <v>45</v>
      </c>
      <c r="B55" s="174" t="s">
        <v>16</v>
      </c>
      <c r="C55" s="147" t="s">
        <v>134</v>
      </c>
      <c r="D55" s="47" t="s">
        <v>135</v>
      </c>
      <c r="E55" s="47">
        <v>54845</v>
      </c>
      <c r="F55" s="29">
        <v>2160</v>
      </c>
      <c r="G55" s="30"/>
      <c r="H55" s="101" t="s">
        <v>238</v>
      </c>
      <c r="I55" s="102"/>
      <c r="J55" s="31">
        <v>718</v>
      </c>
      <c r="K55" s="31">
        <v>295</v>
      </c>
      <c r="L55" s="124">
        <v>1147</v>
      </c>
    </row>
    <row r="56" spans="1:12" s="32" customFormat="1" ht="19.5" customHeight="1" x14ac:dyDescent="0.15">
      <c r="A56" s="117">
        <v>46</v>
      </c>
      <c r="B56" s="175"/>
      <c r="C56" s="27">
        <v>38740</v>
      </c>
      <c r="D56" s="64" t="s">
        <v>136</v>
      </c>
      <c r="E56" s="64">
        <v>54846</v>
      </c>
      <c r="F56" s="65">
        <v>1260</v>
      </c>
      <c r="G56" s="66"/>
      <c r="H56" s="103" t="s">
        <v>239</v>
      </c>
      <c r="I56" s="104"/>
      <c r="J56" s="67">
        <v>388</v>
      </c>
      <c r="K56" s="67">
        <v>490</v>
      </c>
      <c r="L56" s="118">
        <v>382</v>
      </c>
    </row>
    <row r="57" spans="1:12" s="32" customFormat="1" ht="19.5" customHeight="1" x14ac:dyDescent="0.15">
      <c r="A57" s="117">
        <v>47</v>
      </c>
      <c r="B57" s="175"/>
      <c r="C57" s="27"/>
      <c r="D57" s="64" t="s">
        <v>137</v>
      </c>
      <c r="E57" s="64">
        <v>54847</v>
      </c>
      <c r="F57" s="65">
        <v>1140</v>
      </c>
      <c r="G57" s="66"/>
      <c r="H57" s="103" t="s">
        <v>270</v>
      </c>
      <c r="I57" s="104"/>
      <c r="J57" s="67">
        <v>275</v>
      </c>
      <c r="K57" s="67">
        <v>121</v>
      </c>
      <c r="L57" s="118">
        <v>744</v>
      </c>
    </row>
    <row r="58" spans="1:12" s="32" customFormat="1" ht="19.5" customHeight="1" x14ac:dyDescent="0.15">
      <c r="A58" s="117">
        <v>48</v>
      </c>
      <c r="B58" s="175"/>
      <c r="C58" s="27"/>
      <c r="D58" s="64" t="s">
        <v>138</v>
      </c>
      <c r="E58" s="64">
        <v>54848</v>
      </c>
      <c r="F58" s="65">
        <v>0</v>
      </c>
      <c r="G58" s="66"/>
      <c r="H58" s="103"/>
      <c r="I58" s="104"/>
      <c r="J58" s="67">
        <v>0</v>
      </c>
      <c r="K58" s="67">
        <v>0</v>
      </c>
      <c r="L58" s="118">
        <v>0</v>
      </c>
    </row>
    <row r="59" spans="1:12" s="32" customFormat="1" ht="19.5" customHeight="1" x14ac:dyDescent="0.15">
      <c r="A59" s="117">
        <v>49</v>
      </c>
      <c r="B59" s="175"/>
      <c r="C59" s="148"/>
      <c r="D59" s="64" t="s">
        <v>139</v>
      </c>
      <c r="E59" s="64">
        <v>54849</v>
      </c>
      <c r="F59" s="65">
        <v>2960</v>
      </c>
      <c r="G59" s="66"/>
      <c r="H59" s="103" t="s">
        <v>23</v>
      </c>
      <c r="I59" s="104"/>
      <c r="J59" s="67">
        <v>1615</v>
      </c>
      <c r="K59" s="67">
        <v>834</v>
      </c>
      <c r="L59" s="118">
        <v>511</v>
      </c>
    </row>
    <row r="60" spans="1:12" s="32" customFormat="1" ht="19.5" customHeight="1" x14ac:dyDescent="0.15">
      <c r="A60" s="117">
        <v>50</v>
      </c>
      <c r="B60" s="175"/>
      <c r="C60" s="148"/>
      <c r="D60" s="64" t="s">
        <v>222</v>
      </c>
      <c r="E60" s="64">
        <v>54850</v>
      </c>
      <c r="F60" s="65">
        <v>1870</v>
      </c>
      <c r="G60" s="66"/>
      <c r="H60" s="103" t="s">
        <v>271</v>
      </c>
      <c r="I60" s="104"/>
      <c r="J60" s="67">
        <v>1870</v>
      </c>
      <c r="K60" s="67">
        <v>0</v>
      </c>
      <c r="L60" s="118">
        <v>0</v>
      </c>
    </row>
    <row r="61" spans="1:12" s="32" customFormat="1" ht="19.5" customHeight="1" x14ac:dyDescent="0.15">
      <c r="A61" s="117">
        <v>51</v>
      </c>
      <c r="B61" s="175"/>
      <c r="C61" s="148"/>
      <c r="D61" s="64" t="s">
        <v>140</v>
      </c>
      <c r="E61" s="64">
        <v>54851</v>
      </c>
      <c r="F61" s="65">
        <v>1350</v>
      </c>
      <c r="G61" s="66"/>
      <c r="H61" s="103" t="s">
        <v>240</v>
      </c>
      <c r="I61" s="104"/>
      <c r="J61" s="67">
        <v>348</v>
      </c>
      <c r="K61" s="67">
        <v>481</v>
      </c>
      <c r="L61" s="118">
        <v>521</v>
      </c>
    </row>
    <row r="62" spans="1:12" s="32" customFormat="1" ht="19.5" customHeight="1" x14ac:dyDescent="0.15">
      <c r="A62" s="117">
        <v>52</v>
      </c>
      <c r="B62" s="175"/>
      <c r="C62" s="27"/>
      <c r="D62" s="64" t="s">
        <v>141</v>
      </c>
      <c r="E62" s="64">
        <v>54852</v>
      </c>
      <c r="F62" s="65">
        <v>930</v>
      </c>
      <c r="G62" s="66"/>
      <c r="H62" s="103" t="s">
        <v>241</v>
      </c>
      <c r="I62" s="104"/>
      <c r="J62" s="67">
        <v>483</v>
      </c>
      <c r="K62" s="67">
        <v>265</v>
      </c>
      <c r="L62" s="118">
        <v>182</v>
      </c>
    </row>
    <row r="63" spans="1:12" s="32" customFormat="1" ht="19.5" customHeight="1" x14ac:dyDescent="0.15">
      <c r="A63" s="117">
        <v>53</v>
      </c>
      <c r="B63" s="175"/>
      <c r="C63" s="148"/>
      <c r="D63" s="64" t="s">
        <v>142</v>
      </c>
      <c r="E63" s="64">
        <v>54853</v>
      </c>
      <c r="F63" s="65">
        <v>1070</v>
      </c>
      <c r="G63" s="66"/>
      <c r="H63" s="103" t="s">
        <v>272</v>
      </c>
      <c r="I63" s="104"/>
      <c r="J63" s="67">
        <v>264</v>
      </c>
      <c r="K63" s="67">
        <v>301</v>
      </c>
      <c r="L63" s="118">
        <v>505</v>
      </c>
    </row>
    <row r="64" spans="1:12" s="32" customFormat="1" ht="19.5" customHeight="1" x14ac:dyDescent="0.15">
      <c r="A64" s="117">
        <v>54</v>
      </c>
      <c r="B64" s="175"/>
      <c r="C64" s="34"/>
      <c r="D64" s="64" t="s">
        <v>143</v>
      </c>
      <c r="E64" s="64">
        <v>54854</v>
      </c>
      <c r="F64" s="65">
        <v>1690</v>
      </c>
      <c r="G64" s="66"/>
      <c r="H64" s="103" t="s">
        <v>273</v>
      </c>
      <c r="I64" s="104"/>
      <c r="J64" s="67">
        <v>825</v>
      </c>
      <c r="K64" s="67">
        <v>121</v>
      </c>
      <c r="L64" s="118">
        <v>744</v>
      </c>
    </row>
    <row r="65" spans="1:12" s="32" customFormat="1" ht="19.5" customHeight="1" x14ac:dyDescent="0.15">
      <c r="A65" s="117">
        <v>55</v>
      </c>
      <c r="B65" s="175"/>
      <c r="C65" s="27"/>
      <c r="D65" s="64" t="s">
        <v>144</v>
      </c>
      <c r="E65" s="64">
        <v>54855</v>
      </c>
      <c r="F65" s="65">
        <v>2280</v>
      </c>
      <c r="G65" s="66"/>
      <c r="H65" s="103" t="s">
        <v>70</v>
      </c>
      <c r="I65" s="104"/>
      <c r="J65" s="67">
        <v>127</v>
      </c>
      <c r="K65" s="67">
        <v>622</v>
      </c>
      <c r="L65" s="118">
        <v>1531</v>
      </c>
    </row>
    <row r="66" spans="1:12" s="32" customFormat="1" ht="19.5" customHeight="1" x14ac:dyDescent="0.15">
      <c r="A66" s="117">
        <v>56</v>
      </c>
      <c r="B66" s="175"/>
      <c r="C66" s="148"/>
      <c r="D66" s="64" t="s">
        <v>145</v>
      </c>
      <c r="E66" s="64">
        <v>54856</v>
      </c>
      <c r="F66" s="65">
        <v>5680</v>
      </c>
      <c r="G66" s="66"/>
      <c r="H66" s="103" t="s">
        <v>69</v>
      </c>
      <c r="I66" s="104"/>
      <c r="J66" s="67">
        <v>202</v>
      </c>
      <c r="K66" s="67">
        <v>3864</v>
      </c>
      <c r="L66" s="118">
        <v>1614</v>
      </c>
    </row>
    <row r="67" spans="1:12" s="32" customFormat="1" ht="19.5" customHeight="1" x14ac:dyDescent="0.15">
      <c r="A67" s="117">
        <v>57</v>
      </c>
      <c r="B67" s="175"/>
      <c r="C67" s="148"/>
      <c r="D67" s="64" t="s">
        <v>146</v>
      </c>
      <c r="E67" s="64">
        <v>54857</v>
      </c>
      <c r="F67" s="65">
        <v>6050</v>
      </c>
      <c r="G67" s="66"/>
      <c r="H67" s="103" t="s">
        <v>299</v>
      </c>
      <c r="I67" s="104"/>
      <c r="J67" s="67">
        <v>540</v>
      </c>
      <c r="K67" s="67">
        <v>2236</v>
      </c>
      <c r="L67" s="118">
        <v>3274</v>
      </c>
    </row>
    <row r="68" spans="1:12" s="32" customFormat="1" ht="19.5" customHeight="1" x14ac:dyDescent="0.15">
      <c r="A68" s="117">
        <v>58</v>
      </c>
      <c r="B68" s="175"/>
      <c r="C68" s="148"/>
      <c r="D68" s="64" t="s">
        <v>147</v>
      </c>
      <c r="E68" s="64">
        <v>54858</v>
      </c>
      <c r="F68" s="65">
        <v>2360</v>
      </c>
      <c r="G68" s="66"/>
      <c r="H68" s="103" t="s">
        <v>41</v>
      </c>
      <c r="I68" s="104"/>
      <c r="J68" s="67">
        <v>1029</v>
      </c>
      <c r="K68" s="67">
        <v>726</v>
      </c>
      <c r="L68" s="118">
        <v>605</v>
      </c>
    </row>
    <row r="69" spans="1:12" s="32" customFormat="1" ht="19.5" customHeight="1" x14ac:dyDescent="0.15">
      <c r="A69" s="117">
        <v>59</v>
      </c>
      <c r="B69" s="175"/>
      <c r="C69" s="27"/>
      <c r="D69" s="64" t="s">
        <v>148</v>
      </c>
      <c r="E69" s="64">
        <v>54859</v>
      </c>
      <c r="F69" s="65">
        <v>4320</v>
      </c>
      <c r="G69" s="66"/>
      <c r="H69" s="103" t="s">
        <v>149</v>
      </c>
      <c r="I69" s="104"/>
      <c r="J69" s="67">
        <v>151</v>
      </c>
      <c r="K69" s="67">
        <v>2028</v>
      </c>
      <c r="L69" s="118">
        <v>2141</v>
      </c>
    </row>
    <row r="70" spans="1:12" s="32" customFormat="1" ht="19.5" customHeight="1" x14ac:dyDescent="0.15">
      <c r="A70" s="121">
        <v>60</v>
      </c>
      <c r="B70" s="176"/>
      <c r="C70" s="43"/>
      <c r="D70" s="62" t="s">
        <v>150</v>
      </c>
      <c r="E70" s="62">
        <v>54860</v>
      </c>
      <c r="F70" s="59">
        <v>3620</v>
      </c>
      <c r="G70" s="60"/>
      <c r="H70" s="105" t="s">
        <v>55</v>
      </c>
      <c r="I70" s="106"/>
      <c r="J70" s="61">
        <v>248</v>
      </c>
      <c r="K70" s="61">
        <v>2200</v>
      </c>
      <c r="L70" s="122">
        <v>1172</v>
      </c>
    </row>
    <row r="71" spans="1:12" s="32" customFormat="1" ht="19.5" customHeight="1" x14ac:dyDescent="0.15">
      <c r="A71" s="123">
        <v>61</v>
      </c>
      <c r="B71" s="174" t="s">
        <v>17</v>
      </c>
      <c r="C71" s="130" t="s">
        <v>151</v>
      </c>
      <c r="D71" s="47" t="s">
        <v>152</v>
      </c>
      <c r="E71" s="47">
        <v>54861</v>
      </c>
      <c r="F71" s="29">
        <v>1790</v>
      </c>
      <c r="G71" s="30"/>
      <c r="H71" s="101" t="s">
        <v>274</v>
      </c>
      <c r="I71" s="102"/>
      <c r="J71" s="31">
        <v>794</v>
      </c>
      <c r="K71" s="31">
        <v>924</v>
      </c>
      <c r="L71" s="124">
        <v>72</v>
      </c>
    </row>
    <row r="72" spans="1:12" s="32" customFormat="1" ht="19.5" customHeight="1" x14ac:dyDescent="0.15">
      <c r="A72" s="121">
        <v>62</v>
      </c>
      <c r="B72" s="176"/>
      <c r="C72" s="27">
        <v>2330</v>
      </c>
      <c r="D72" s="62" t="s">
        <v>153</v>
      </c>
      <c r="E72" s="62">
        <v>54862</v>
      </c>
      <c r="F72" s="59">
        <v>540</v>
      </c>
      <c r="G72" s="60"/>
      <c r="H72" s="105" t="s">
        <v>275</v>
      </c>
      <c r="I72" s="106"/>
      <c r="J72" s="61">
        <v>90</v>
      </c>
      <c r="K72" s="61">
        <v>316</v>
      </c>
      <c r="L72" s="122">
        <v>134</v>
      </c>
    </row>
    <row r="73" spans="1:12" s="32" customFormat="1" ht="19.5" customHeight="1" x14ac:dyDescent="0.15">
      <c r="A73" s="123">
        <v>63</v>
      </c>
      <c r="B73" s="174" t="s">
        <v>19</v>
      </c>
      <c r="C73" s="147" t="s">
        <v>154</v>
      </c>
      <c r="D73" s="47" t="s">
        <v>300</v>
      </c>
      <c r="E73" s="47">
        <v>54863</v>
      </c>
      <c r="F73" s="29">
        <v>860</v>
      </c>
      <c r="G73" s="30"/>
      <c r="H73" s="101" t="s">
        <v>257</v>
      </c>
      <c r="I73" s="102"/>
      <c r="J73" s="31">
        <v>0</v>
      </c>
      <c r="K73" s="31">
        <v>781</v>
      </c>
      <c r="L73" s="124">
        <v>79</v>
      </c>
    </row>
    <row r="74" spans="1:12" s="32" customFormat="1" ht="19.5" customHeight="1" x14ac:dyDescent="0.15">
      <c r="A74" s="121">
        <v>64</v>
      </c>
      <c r="B74" s="176"/>
      <c r="C74" s="27">
        <v>860</v>
      </c>
      <c r="D74" s="62" t="s">
        <v>301</v>
      </c>
      <c r="E74" s="62">
        <v>54864</v>
      </c>
      <c r="F74" s="59">
        <v>0</v>
      </c>
      <c r="G74" s="60"/>
      <c r="H74" s="108"/>
      <c r="I74" s="109"/>
      <c r="J74" s="61">
        <v>0</v>
      </c>
      <c r="K74" s="61">
        <v>0</v>
      </c>
      <c r="L74" s="122">
        <v>0</v>
      </c>
    </row>
    <row r="75" spans="1:12" s="32" customFormat="1" ht="19.5" customHeight="1" x14ac:dyDescent="0.15">
      <c r="A75" s="123">
        <v>65</v>
      </c>
      <c r="B75" s="174" t="s">
        <v>20</v>
      </c>
      <c r="C75" s="147" t="s">
        <v>155</v>
      </c>
      <c r="D75" s="47" t="s">
        <v>156</v>
      </c>
      <c r="E75" s="47">
        <v>54901</v>
      </c>
      <c r="F75" s="29">
        <v>2550</v>
      </c>
      <c r="G75" s="30"/>
      <c r="H75" s="101" t="s">
        <v>255</v>
      </c>
      <c r="I75" s="102"/>
      <c r="J75" s="31">
        <v>441</v>
      </c>
      <c r="K75" s="31">
        <v>1133</v>
      </c>
      <c r="L75" s="124">
        <v>976</v>
      </c>
    </row>
    <row r="76" spans="1:12" s="32" customFormat="1" ht="19.5" customHeight="1" x14ac:dyDescent="0.15">
      <c r="A76" s="117">
        <v>66</v>
      </c>
      <c r="B76" s="175"/>
      <c r="C76" s="27">
        <v>42230</v>
      </c>
      <c r="D76" s="64" t="s">
        <v>157</v>
      </c>
      <c r="E76" s="64">
        <v>54902</v>
      </c>
      <c r="F76" s="65">
        <v>990</v>
      </c>
      <c r="G76" s="66"/>
      <c r="H76" s="103" t="s">
        <v>242</v>
      </c>
      <c r="I76" s="104"/>
      <c r="J76" s="67">
        <v>171</v>
      </c>
      <c r="K76" s="67">
        <v>381</v>
      </c>
      <c r="L76" s="118">
        <v>438</v>
      </c>
    </row>
    <row r="77" spans="1:12" s="32" customFormat="1" ht="19.5" customHeight="1" x14ac:dyDescent="0.15">
      <c r="A77" s="117">
        <v>67</v>
      </c>
      <c r="B77" s="175"/>
      <c r="C77" s="27"/>
      <c r="D77" s="64" t="s">
        <v>158</v>
      </c>
      <c r="E77" s="64">
        <v>54903</v>
      </c>
      <c r="F77" s="65">
        <v>2160</v>
      </c>
      <c r="G77" s="66"/>
      <c r="H77" s="103" t="s">
        <v>243</v>
      </c>
      <c r="I77" s="104"/>
      <c r="J77" s="67">
        <v>290</v>
      </c>
      <c r="K77" s="67">
        <v>1033</v>
      </c>
      <c r="L77" s="118">
        <v>837</v>
      </c>
    </row>
    <row r="78" spans="1:12" s="32" customFormat="1" ht="19.5" customHeight="1" x14ac:dyDescent="0.15">
      <c r="A78" s="117">
        <v>68</v>
      </c>
      <c r="B78" s="175"/>
      <c r="C78" s="27"/>
      <c r="D78" s="64" t="s">
        <v>159</v>
      </c>
      <c r="E78" s="64">
        <v>54904</v>
      </c>
      <c r="F78" s="65">
        <v>2490</v>
      </c>
      <c r="G78" s="66"/>
      <c r="H78" s="103" t="s">
        <v>223</v>
      </c>
      <c r="I78" s="104"/>
      <c r="J78" s="67">
        <v>1169</v>
      </c>
      <c r="K78" s="67">
        <v>364</v>
      </c>
      <c r="L78" s="118">
        <v>957</v>
      </c>
    </row>
    <row r="79" spans="1:12" s="32" customFormat="1" ht="19.5" customHeight="1" x14ac:dyDescent="0.15">
      <c r="A79" s="117">
        <v>69</v>
      </c>
      <c r="B79" s="175"/>
      <c r="C79" s="27"/>
      <c r="D79" s="64" t="s">
        <v>160</v>
      </c>
      <c r="E79" s="64">
        <v>54905</v>
      </c>
      <c r="F79" s="65">
        <v>2900</v>
      </c>
      <c r="G79" s="66"/>
      <c r="H79" s="103" t="s">
        <v>244</v>
      </c>
      <c r="I79" s="104"/>
      <c r="J79" s="67">
        <v>552</v>
      </c>
      <c r="K79" s="67">
        <v>1350</v>
      </c>
      <c r="L79" s="118">
        <v>998</v>
      </c>
    </row>
    <row r="80" spans="1:12" s="32" customFormat="1" ht="19.5" customHeight="1" x14ac:dyDescent="0.15">
      <c r="A80" s="117">
        <v>70</v>
      </c>
      <c r="B80" s="175"/>
      <c r="C80" s="148"/>
      <c r="D80" s="64" t="s">
        <v>161</v>
      </c>
      <c r="E80" s="64">
        <v>54906</v>
      </c>
      <c r="F80" s="65">
        <v>3870</v>
      </c>
      <c r="G80" s="66"/>
      <c r="H80" s="103" t="s">
        <v>245</v>
      </c>
      <c r="I80" s="104"/>
      <c r="J80" s="67">
        <v>1588</v>
      </c>
      <c r="K80" s="67">
        <v>712</v>
      </c>
      <c r="L80" s="118">
        <v>1570</v>
      </c>
    </row>
    <row r="81" spans="1:12" s="32" customFormat="1" ht="19.5" customHeight="1" x14ac:dyDescent="0.15">
      <c r="A81" s="117">
        <v>71</v>
      </c>
      <c r="B81" s="175"/>
      <c r="C81" s="148"/>
      <c r="D81" s="64" t="s">
        <v>162</v>
      </c>
      <c r="E81" s="64">
        <v>54907</v>
      </c>
      <c r="F81" s="65">
        <v>0</v>
      </c>
      <c r="G81" s="66"/>
      <c r="H81" s="125"/>
      <c r="I81" s="104"/>
      <c r="J81" s="67">
        <v>0</v>
      </c>
      <c r="K81" s="67">
        <v>0</v>
      </c>
      <c r="L81" s="118">
        <v>0</v>
      </c>
    </row>
    <row r="82" spans="1:12" s="32" customFormat="1" ht="19.5" customHeight="1" x14ac:dyDescent="0.15">
      <c r="A82" s="117">
        <v>72</v>
      </c>
      <c r="B82" s="175"/>
      <c r="C82" s="27"/>
      <c r="D82" s="64" t="s">
        <v>163</v>
      </c>
      <c r="E82" s="64">
        <v>54908</v>
      </c>
      <c r="F82" s="65">
        <v>500</v>
      </c>
      <c r="G82" s="66"/>
      <c r="H82" s="103" t="s">
        <v>246</v>
      </c>
      <c r="I82" s="104"/>
      <c r="J82" s="67">
        <v>322</v>
      </c>
      <c r="K82" s="67">
        <v>113</v>
      </c>
      <c r="L82" s="118">
        <v>65</v>
      </c>
    </row>
    <row r="83" spans="1:12" s="32" customFormat="1" ht="19.5" customHeight="1" x14ac:dyDescent="0.15">
      <c r="A83" s="117">
        <v>73</v>
      </c>
      <c r="B83" s="175"/>
      <c r="C83" s="27"/>
      <c r="D83" s="64" t="s">
        <v>164</v>
      </c>
      <c r="E83" s="64">
        <v>54909</v>
      </c>
      <c r="F83" s="65">
        <v>1900</v>
      </c>
      <c r="G83" s="66"/>
      <c r="H83" s="103" t="s">
        <v>247</v>
      </c>
      <c r="I83" s="104"/>
      <c r="J83" s="67">
        <v>753</v>
      </c>
      <c r="K83" s="67">
        <v>145</v>
      </c>
      <c r="L83" s="118">
        <v>1002</v>
      </c>
    </row>
    <row r="84" spans="1:12" s="32" customFormat="1" ht="19.5" customHeight="1" x14ac:dyDescent="0.15">
      <c r="A84" s="117">
        <v>74</v>
      </c>
      <c r="B84" s="175"/>
      <c r="C84" s="27"/>
      <c r="D84" s="64" t="s">
        <v>165</v>
      </c>
      <c r="E84" s="64">
        <v>54910</v>
      </c>
      <c r="F84" s="65">
        <v>1740</v>
      </c>
      <c r="G84" s="66"/>
      <c r="H84" s="103" t="s">
        <v>76</v>
      </c>
      <c r="I84" s="104"/>
      <c r="J84" s="67">
        <v>929</v>
      </c>
      <c r="K84" s="67">
        <v>203</v>
      </c>
      <c r="L84" s="118">
        <v>608</v>
      </c>
    </row>
    <row r="85" spans="1:12" s="32" customFormat="1" ht="19.5" customHeight="1" x14ac:dyDescent="0.15">
      <c r="A85" s="117">
        <v>75</v>
      </c>
      <c r="B85" s="175"/>
      <c r="C85" s="148"/>
      <c r="D85" s="64" t="s">
        <v>166</v>
      </c>
      <c r="E85" s="64">
        <v>54911</v>
      </c>
      <c r="F85" s="65">
        <v>4560</v>
      </c>
      <c r="G85" s="66"/>
      <c r="H85" s="103" t="s">
        <v>56</v>
      </c>
      <c r="I85" s="104"/>
      <c r="J85" s="67">
        <v>753</v>
      </c>
      <c r="K85" s="67">
        <v>1579</v>
      </c>
      <c r="L85" s="118">
        <v>2228</v>
      </c>
    </row>
    <row r="86" spans="1:12" s="32" customFormat="1" ht="19.5" customHeight="1" x14ac:dyDescent="0.15">
      <c r="A86" s="117">
        <v>76</v>
      </c>
      <c r="B86" s="175"/>
      <c r="C86" s="148"/>
      <c r="D86" s="64" t="s">
        <v>167</v>
      </c>
      <c r="E86" s="64">
        <v>54912</v>
      </c>
      <c r="F86" s="65">
        <v>2730</v>
      </c>
      <c r="G86" s="66"/>
      <c r="H86" s="103" t="s">
        <v>276</v>
      </c>
      <c r="I86" s="104"/>
      <c r="J86" s="67">
        <v>1038</v>
      </c>
      <c r="K86" s="67">
        <v>872</v>
      </c>
      <c r="L86" s="118">
        <v>820</v>
      </c>
    </row>
    <row r="87" spans="1:12" s="32" customFormat="1" ht="19.5" customHeight="1" x14ac:dyDescent="0.15">
      <c r="A87" s="117">
        <v>77</v>
      </c>
      <c r="B87" s="175"/>
      <c r="C87" s="148"/>
      <c r="D87" s="64" t="s">
        <v>168</v>
      </c>
      <c r="E87" s="64">
        <v>54913</v>
      </c>
      <c r="F87" s="65">
        <v>1930</v>
      </c>
      <c r="G87" s="66"/>
      <c r="H87" s="103" t="s">
        <v>68</v>
      </c>
      <c r="I87" s="104"/>
      <c r="J87" s="67">
        <v>325</v>
      </c>
      <c r="K87" s="67">
        <v>604</v>
      </c>
      <c r="L87" s="118">
        <v>1001</v>
      </c>
    </row>
    <row r="88" spans="1:12" s="32" customFormat="1" ht="19.5" customHeight="1" x14ac:dyDescent="0.15">
      <c r="A88" s="117">
        <v>78</v>
      </c>
      <c r="B88" s="175"/>
      <c r="C88" s="27"/>
      <c r="D88" s="64" t="s">
        <v>169</v>
      </c>
      <c r="E88" s="64">
        <v>54914</v>
      </c>
      <c r="F88" s="65">
        <v>2350</v>
      </c>
      <c r="G88" s="66"/>
      <c r="H88" s="103" t="s">
        <v>277</v>
      </c>
      <c r="I88" s="104"/>
      <c r="J88" s="67">
        <v>277</v>
      </c>
      <c r="K88" s="67">
        <v>461</v>
      </c>
      <c r="L88" s="118">
        <v>1612</v>
      </c>
    </row>
    <row r="89" spans="1:12" s="32" customFormat="1" ht="19.5" customHeight="1" x14ac:dyDescent="0.15">
      <c r="A89" s="117">
        <v>79</v>
      </c>
      <c r="B89" s="175"/>
      <c r="C89" s="148"/>
      <c r="D89" s="64" t="s">
        <v>170</v>
      </c>
      <c r="E89" s="64">
        <v>54915</v>
      </c>
      <c r="F89" s="65">
        <v>3310</v>
      </c>
      <c r="G89" s="66"/>
      <c r="H89" s="103" t="s">
        <v>67</v>
      </c>
      <c r="I89" s="104"/>
      <c r="J89" s="67">
        <v>264</v>
      </c>
      <c r="K89" s="67">
        <v>1187</v>
      </c>
      <c r="L89" s="118">
        <v>1859</v>
      </c>
    </row>
    <row r="90" spans="1:12" s="32" customFormat="1" ht="19.5" customHeight="1" x14ac:dyDescent="0.15">
      <c r="A90" s="117">
        <v>80</v>
      </c>
      <c r="B90" s="175"/>
      <c r="C90" s="34"/>
      <c r="D90" s="64" t="s">
        <v>171</v>
      </c>
      <c r="E90" s="64">
        <v>54916</v>
      </c>
      <c r="F90" s="65">
        <v>2130</v>
      </c>
      <c r="G90" s="66"/>
      <c r="H90" s="128" t="s">
        <v>278</v>
      </c>
      <c r="I90" s="104"/>
      <c r="J90" s="67">
        <v>526</v>
      </c>
      <c r="K90" s="67">
        <v>671</v>
      </c>
      <c r="L90" s="118">
        <v>933</v>
      </c>
    </row>
    <row r="91" spans="1:12" s="32" customFormat="1" ht="19.5" customHeight="1" x14ac:dyDescent="0.15">
      <c r="A91" s="117">
        <v>81</v>
      </c>
      <c r="B91" s="175"/>
      <c r="C91" s="27"/>
      <c r="D91" s="64" t="s">
        <v>172</v>
      </c>
      <c r="E91" s="64">
        <v>54917</v>
      </c>
      <c r="F91" s="65">
        <v>3110</v>
      </c>
      <c r="G91" s="66"/>
      <c r="H91" s="103" t="s">
        <v>258</v>
      </c>
      <c r="I91" s="104"/>
      <c r="J91" s="67">
        <v>1195</v>
      </c>
      <c r="K91" s="67">
        <v>386</v>
      </c>
      <c r="L91" s="118">
        <v>1529</v>
      </c>
    </row>
    <row r="92" spans="1:12" s="32" customFormat="1" ht="19.5" customHeight="1" x14ac:dyDescent="0.15">
      <c r="A92" s="121">
        <v>82</v>
      </c>
      <c r="B92" s="176"/>
      <c r="C92" s="43"/>
      <c r="D92" s="62" t="s">
        <v>173</v>
      </c>
      <c r="E92" s="62">
        <v>54918</v>
      </c>
      <c r="F92" s="59">
        <v>3010</v>
      </c>
      <c r="G92" s="60"/>
      <c r="H92" s="105" t="s">
        <v>279</v>
      </c>
      <c r="I92" s="106"/>
      <c r="J92" s="61">
        <v>731</v>
      </c>
      <c r="K92" s="61">
        <v>823</v>
      </c>
      <c r="L92" s="122">
        <v>1456</v>
      </c>
    </row>
    <row r="93" spans="1:12" s="32" customFormat="1" ht="19.5" customHeight="1" x14ac:dyDescent="0.15">
      <c r="A93" s="123">
        <v>83</v>
      </c>
      <c r="B93" s="174" t="s">
        <v>27</v>
      </c>
      <c r="C93" s="147" t="s">
        <v>174</v>
      </c>
      <c r="D93" s="47" t="s">
        <v>175</v>
      </c>
      <c r="E93" s="47">
        <v>54919</v>
      </c>
      <c r="F93" s="29">
        <v>400</v>
      </c>
      <c r="G93" s="30"/>
      <c r="H93" s="101" t="s">
        <v>280</v>
      </c>
      <c r="I93" s="102"/>
      <c r="J93" s="31">
        <v>202</v>
      </c>
      <c r="K93" s="31">
        <v>0</v>
      </c>
      <c r="L93" s="124">
        <v>198</v>
      </c>
    </row>
    <row r="94" spans="1:12" s="32" customFormat="1" ht="19.5" customHeight="1" x14ac:dyDescent="0.15">
      <c r="A94" s="117">
        <v>84</v>
      </c>
      <c r="B94" s="175"/>
      <c r="C94" s="27">
        <v>10600</v>
      </c>
      <c r="D94" s="64" t="s">
        <v>176</v>
      </c>
      <c r="E94" s="64">
        <v>54920</v>
      </c>
      <c r="F94" s="65">
        <v>2680</v>
      </c>
      <c r="G94" s="66"/>
      <c r="H94" s="103" t="s">
        <v>281</v>
      </c>
      <c r="I94" s="104"/>
      <c r="J94" s="67">
        <v>471</v>
      </c>
      <c r="K94" s="67">
        <v>892</v>
      </c>
      <c r="L94" s="118">
        <v>1317</v>
      </c>
    </row>
    <row r="95" spans="1:12" s="32" customFormat="1" ht="19.5" customHeight="1" x14ac:dyDescent="0.15">
      <c r="A95" s="117">
        <v>85</v>
      </c>
      <c r="B95" s="175"/>
      <c r="C95" s="27"/>
      <c r="D95" s="64" t="s">
        <v>177</v>
      </c>
      <c r="E95" s="64">
        <v>54921</v>
      </c>
      <c r="F95" s="65">
        <v>4150</v>
      </c>
      <c r="G95" s="66"/>
      <c r="H95" s="103" t="s">
        <v>282</v>
      </c>
      <c r="I95" s="104"/>
      <c r="J95" s="67">
        <v>1009</v>
      </c>
      <c r="K95" s="67">
        <v>1528</v>
      </c>
      <c r="L95" s="118">
        <v>1613</v>
      </c>
    </row>
    <row r="96" spans="1:12" s="32" customFormat="1" ht="19.5" customHeight="1" x14ac:dyDescent="0.15">
      <c r="A96" s="117">
        <v>86</v>
      </c>
      <c r="B96" s="175"/>
      <c r="C96" s="148"/>
      <c r="D96" s="64" t="s">
        <v>178</v>
      </c>
      <c r="E96" s="64">
        <v>54922</v>
      </c>
      <c r="F96" s="65">
        <v>1400</v>
      </c>
      <c r="G96" s="66"/>
      <c r="H96" s="103" t="s">
        <v>46</v>
      </c>
      <c r="I96" s="104"/>
      <c r="J96" s="67">
        <v>0</v>
      </c>
      <c r="K96" s="67">
        <v>235</v>
      </c>
      <c r="L96" s="118">
        <v>1165</v>
      </c>
    </row>
    <row r="97" spans="1:12" s="32" customFormat="1" ht="19.5" customHeight="1" x14ac:dyDescent="0.15">
      <c r="A97" s="121">
        <v>87</v>
      </c>
      <c r="B97" s="176"/>
      <c r="C97" s="49"/>
      <c r="D97" s="62" t="s">
        <v>179</v>
      </c>
      <c r="E97" s="62">
        <v>54923</v>
      </c>
      <c r="F97" s="59">
        <v>1970</v>
      </c>
      <c r="G97" s="60"/>
      <c r="H97" s="105" t="s">
        <v>283</v>
      </c>
      <c r="I97" s="106"/>
      <c r="J97" s="61">
        <v>0</v>
      </c>
      <c r="K97" s="61">
        <v>972</v>
      </c>
      <c r="L97" s="122">
        <v>998</v>
      </c>
    </row>
    <row r="98" spans="1:12" s="32" customFormat="1" ht="19.5" customHeight="1" x14ac:dyDescent="0.15">
      <c r="A98" s="123">
        <v>88</v>
      </c>
      <c r="B98" s="174" t="s">
        <v>78</v>
      </c>
      <c r="C98" s="148" t="s">
        <v>180</v>
      </c>
      <c r="D98" s="47" t="s">
        <v>181</v>
      </c>
      <c r="E98" s="47">
        <v>54924</v>
      </c>
      <c r="F98" s="29">
        <v>1360</v>
      </c>
      <c r="G98" s="30"/>
      <c r="H98" s="101" t="s">
        <v>284</v>
      </c>
      <c r="I98" s="102"/>
      <c r="J98" s="31">
        <v>480</v>
      </c>
      <c r="K98" s="31">
        <v>584</v>
      </c>
      <c r="L98" s="124">
        <v>296</v>
      </c>
    </row>
    <row r="99" spans="1:12" s="32" customFormat="1" ht="19.5" customHeight="1" x14ac:dyDescent="0.15">
      <c r="A99" s="117">
        <v>89</v>
      </c>
      <c r="B99" s="175"/>
      <c r="C99" s="27">
        <v>22590</v>
      </c>
      <c r="D99" s="64" t="s">
        <v>182</v>
      </c>
      <c r="E99" s="64">
        <v>54925</v>
      </c>
      <c r="F99" s="65">
        <v>1490</v>
      </c>
      <c r="G99" s="66"/>
      <c r="H99" s="103" t="s">
        <v>285</v>
      </c>
      <c r="I99" s="104"/>
      <c r="J99" s="67">
        <v>226</v>
      </c>
      <c r="K99" s="67">
        <v>259</v>
      </c>
      <c r="L99" s="118">
        <v>1005</v>
      </c>
    </row>
    <row r="100" spans="1:12" s="32" customFormat="1" ht="19.5" customHeight="1" x14ac:dyDescent="0.15">
      <c r="A100" s="117">
        <v>90</v>
      </c>
      <c r="B100" s="175"/>
      <c r="C100" s="27"/>
      <c r="D100" s="64" t="s">
        <v>183</v>
      </c>
      <c r="E100" s="64">
        <v>54926</v>
      </c>
      <c r="F100" s="65">
        <v>4130</v>
      </c>
      <c r="G100" s="66"/>
      <c r="H100" s="103" t="s">
        <v>248</v>
      </c>
      <c r="I100" s="104"/>
      <c r="J100" s="67">
        <v>1402</v>
      </c>
      <c r="K100" s="67">
        <v>1564</v>
      </c>
      <c r="L100" s="118">
        <v>1164</v>
      </c>
    </row>
    <row r="101" spans="1:12" s="32" customFormat="1" ht="19.5" customHeight="1" x14ac:dyDescent="0.15">
      <c r="A101" s="117">
        <v>91</v>
      </c>
      <c r="B101" s="175"/>
      <c r="C101" s="131"/>
      <c r="D101" s="64" t="s">
        <v>184</v>
      </c>
      <c r="E101" s="64">
        <v>54927</v>
      </c>
      <c r="F101" s="65">
        <v>1460</v>
      </c>
      <c r="G101" s="66"/>
      <c r="H101" s="103" t="s">
        <v>286</v>
      </c>
      <c r="I101" s="104"/>
      <c r="J101" s="67">
        <v>531</v>
      </c>
      <c r="K101" s="67">
        <v>601</v>
      </c>
      <c r="L101" s="118">
        <v>328</v>
      </c>
    </row>
    <row r="102" spans="1:12" s="32" customFormat="1" ht="19.5" customHeight="1" x14ac:dyDescent="0.15">
      <c r="A102" s="117">
        <v>92</v>
      </c>
      <c r="B102" s="175"/>
      <c r="C102" s="131"/>
      <c r="D102" s="64" t="s">
        <v>185</v>
      </c>
      <c r="E102" s="64">
        <v>54928</v>
      </c>
      <c r="F102" s="65">
        <v>3510</v>
      </c>
      <c r="G102" s="66"/>
      <c r="H102" s="103" t="s">
        <v>57</v>
      </c>
      <c r="I102" s="104"/>
      <c r="J102" s="67">
        <v>1789</v>
      </c>
      <c r="K102" s="67">
        <v>714</v>
      </c>
      <c r="L102" s="118">
        <v>1007</v>
      </c>
    </row>
    <row r="103" spans="1:12" s="32" customFormat="1" ht="19.5" customHeight="1" x14ac:dyDescent="0.15">
      <c r="A103" s="117">
        <v>93</v>
      </c>
      <c r="B103" s="175"/>
      <c r="C103" s="27"/>
      <c r="D103" s="64" t="s">
        <v>186</v>
      </c>
      <c r="E103" s="64">
        <v>54929</v>
      </c>
      <c r="F103" s="65">
        <v>2720</v>
      </c>
      <c r="G103" s="66"/>
      <c r="H103" s="103" t="s">
        <v>287</v>
      </c>
      <c r="I103" s="104"/>
      <c r="J103" s="67">
        <v>1072</v>
      </c>
      <c r="K103" s="67">
        <v>654</v>
      </c>
      <c r="L103" s="118">
        <v>994</v>
      </c>
    </row>
    <row r="104" spans="1:12" s="32" customFormat="1" ht="19.5" customHeight="1" x14ac:dyDescent="0.15">
      <c r="A104" s="117">
        <v>94</v>
      </c>
      <c r="B104" s="175"/>
      <c r="C104" s="27"/>
      <c r="D104" s="64" t="s">
        <v>187</v>
      </c>
      <c r="E104" s="64">
        <v>54930</v>
      </c>
      <c r="F104" s="65">
        <v>3560</v>
      </c>
      <c r="G104" s="66"/>
      <c r="H104" s="103" t="s">
        <v>302</v>
      </c>
      <c r="I104" s="104"/>
      <c r="J104" s="67">
        <v>664</v>
      </c>
      <c r="K104" s="67">
        <v>1490</v>
      </c>
      <c r="L104" s="118">
        <v>1406</v>
      </c>
    </row>
    <row r="105" spans="1:12" s="32" customFormat="1" ht="19.5" customHeight="1" x14ac:dyDescent="0.15">
      <c r="A105" s="117">
        <v>95</v>
      </c>
      <c r="B105" s="175"/>
      <c r="C105" s="27"/>
      <c r="D105" s="64" t="s">
        <v>188</v>
      </c>
      <c r="E105" s="64">
        <v>54931</v>
      </c>
      <c r="F105" s="65">
        <v>1730</v>
      </c>
      <c r="G105" s="66"/>
      <c r="H105" s="103" t="s">
        <v>189</v>
      </c>
      <c r="I105" s="104"/>
      <c r="J105" s="67">
        <v>1247</v>
      </c>
      <c r="K105" s="67">
        <v>194</v>
      </c>
      <c r="L105" s="118">
        <v>289</v>
      </c>
    </row>
    <row r="106" spans="1:12" s="32" customFormat="1" ht="19.5" customHeight="1" x14ac:dyDescent="0.15">
      <c r="A106" s="121">
        <v>96</v>
      </c>
      <c r="B106" s="176"/>
      <c r="C106" s="43"/>
      <c r="D106" s="62" t="s">
        <v>190</v>
      </c>
      <c r="E106" s="62">
        <v>54932</v>
      </c>
      <c r="F106" s="59">
        <v>2630</v>
      </c>
      <c r="G106" s="60"/>
      <c r="H106" s="105" t="s">
        <v>249</v>
      </c>
      <c r="I106" s="106"/>
      <c r="J106" s="61">
        <v>2220</v>
      </c>
      <c r="K106" s="61">
        <v>134</v>
      </c>
      <c r="L106" s="122">
        <v>276</v>
      </c>
    </row>
    <row r="107" spans="1:12" s="32" customFormat="1" ht="19.5" customHeight="1" x14ac:dyDescent="0.15">
      <c r="A107" s="123">
        <v>97</v>
      </c>
      <c r="B107" s="174" t="s">
        <v>79</v>
      </c>
      <c r="C107" s="27" t="s">
        <v>24</v>
      </c>
      <c r="D107" s="47" t="s">
        <v>191</v>
      </c>
      <c r="E107" s="47">
        <v>54933</v>
      </c>
      <c r="F107" s="29">
        <v>1920</v>
      </c>
      <c r="G107" s="30"/>
      <c r="H107" s="101" t="s">
        <v>66</v>
      </c>
      <c r="I107" s="102"/>
      <c r="J107" s="31">
        <v>938</v>
      </c>
      <c r="K107" s="31">
        <v>96</v>
      </c>
      <c r="L107" s="124">
        <v>886</v>
      </c>
    </row>
    <row r="108" spans="1:12" s="32" customFormat="1" ht="19.5" customHeight="1" x14ac:dyDescent="0.15">
      <c r="A108" s="117">
        <v>98</v>
      </c>
      <c r="B108" s="175"/>
      <c r="C108" s="27">
        <v>20620</v>
      </c>
      <c r="D108" s="64" t="s">
        <v>192</v>
      </c>
      <c r="E108" s="64">
        <v>54934</v>
      </c>
      <c r="F108" s="65">
        <v>2710</v>
      </c>
      <c r="G108" s="66"/>
      <c r="H108" s="103" t="s">
        <v>77</v>
      </c>
      <c r="I108" s="104"/>
      <c r="J108" s="67">
        <v>616</v>
      </c>
      <c r="K108" s="67">
        <v>1154</v>
      </c>
      <c r="L108" s="118">
        <v>940</v>
      </c>
    </row>
    <row r="109" spans="1:12" s="32" customFormat="1" ht="19.5" customHeight="1" x14ac:dyDescent="0.15">
      <c r="A109" s="117">
        <v>99</v>
      </c>
      <c r="B109" s="175"/>
      <c r="C109" s="27"/>
      <c r="D109" s="64" t="s">
        <v>193</v>
      </c>
      <c r="E109" s="64">
        <v>54935</v>
      </c>
      <c r="F109" s="65">
        <v>3450</v>
      </c>
      <c r="G109" s="66"/>
      <c r="H109" s="103" t="s">
        <v>250</v>
      </c>
      <c r="I109" s="104"/>
      <c r="J109" s="67">
        <v>428</v>
      </c>
      <c r="K109" s="67">
        <v>1945</v>
      </c>
      <c r="L109" s="118">
        <v>1077</v>
      </c>
    </row>
    <row r="110" spans="1:12" s="32" customFormat="1" ht="19.5" customHeight="1" x14ac:dyDescent="0.15">
      <c r="A110" s="117">
        <v>100</v>
      </c>
      <c r="B110" s="175"/>
      <c r="C110" s="27"/>
      <c r="D110" s="64" t="s">
        <v>194</v>
      </c>
      <c r="E110" s="64">
        <v>54936</v>
      </c>
      <c r="F110" s="65">
        <v>1950</v>
      </c>
      <c r="G110" s="66"/>
      <c r="H110" s="103" t="s">
        <v>195</v>
      </c>
      <c r="I110" s="104"/>
      <c r="J110" s="67">
        <v>96</v>
      </c>
      <c r="K110" s="67">
        <v>296</v>
      </c>
      <c r="L110" s="118">
        <v>1558</v>
      </c>
    </row>
    <row r="111" spans="1:12" s="32" customFormat="1" ht="19.5" customHeight="1" x14ac:dyDescent="0.15">
      <c r="A111" s="117">
        <v>101</v>
      </c>
      <c r="B111" s="175"/>
      <c r="C111" s="148"/>
      <c r="D111" s="64" t="s">
        <v>196</v>
      </c>
      <c r="E111" s="64">
        <v>54937</v>
      </c>
      <c r="F111" s="65">
        <v>3200</v>
      </c>
      <c r="G111" s="66"/>
      <c r="H111" s="103" t="s">
        <v>58</v>
      </c>
      <c r="I111" s="104"/>
      <c r="J111" s="67">
        <v>842</v>
      </c>
      <c r="K111" s="67">
        <v>1040</v>
      </c>
      <c r="L111" s="118">
        <v>1318</v>
      </c>
    </row>
    <row r="112" spans="1:12" s="32" customFormat="1" ht="19.5" customHeight="1" x14ac:dyDescent="0.15">
      <c r="A112" s="117">
        <v>102</v>
      </c>
      <c r="B112" s="175"/>
      <c r="C112" s="148"/>
      <c r="D112" s="64" t="s">
        <v>197</v>
      </c>
      <c r="E112" s="64">
        <v>54938</v>
      </c>
      <c r="F112" s="65">
        <v>2280</v>
      </c>
      <c r="G112" s="66"/>
      <c r="H112" s="103" t="s">
        <v>224</v>
      </c>
      <c r="I112" s="104"/>
      <c r="J112" s="67">
        <v>1598</v>
      </c>
      <c r="K112" s="67">
        <v>73</v>
      </c>
      <c r="L112" s="118">
        <v>609</v>
      </c>
    </row>
    <row r="113" spans="1:12" s="32" customFormat="1" ht="19.5" customHeight="1" x14ac:dyDescent="0.15">
      <c r="A113" s="117">
        <v>103</v>
      </c>
      <c r="B113" s="175"/>
      <c r="C113" s="148"/>
      <c r="D113" s="64" t="s">
        <v>198</v>
      </c>
      <c r="E113" s="64">
        <v>54939</v>
      </c>
      <c r="F113" s="65">
        <v>1650</v>
      </c>
      <c r="G113" s="66"/>
      <c r="H113" s="103" t="s">
        <v>288</v>
      </c>
      <c r="I113" s="104"/>
      <c r="J113" s="67">
        <v>1600</v>
      </c>
      <c r="K113" s="67">
        <v>0</v>
      </c>
      <c r="L113" s="118">
        <v>50</v>
      </c>
    </row>
    <row r="114" spans="1:12" s="32" customFormat="1" ht="19.5" customHeight="1" x14ac:dyDescent="0.15">
      <c r="A114" s="121">
        <v>104</v>
      </c>
      <c r="B114" s="176"/>
      <c r="C114" s="28"/>
      <c r="D114" s="62" t="s">
        <v>199</v>
      </c>
      <c r="E114" s="62">
        <v>54940</v>
      </c>
      <c r="F114" s="59">
        <v>3460</v>
      </c>
      <c r="G114" s="60"/>
      <c r="H114" s="105" t="s">
        <v>59</v>
      </c>
      <c r="I114" s="106"/>
      <c r="J114" s="61">
        <v>2525</v>
      </c>
      <c r="K114" s="61">
        <v>298</v>
      </c>
      <c r="L114" s="122">
        <v>637</v>
      </c>
    </row>
    <row r="115" spans="1:12" s="32" customFormat="1" ht="19.5" customHeight="1" x14ac:dyDescent="0.15">
      <c r="A115" s="123">
        <v>105</v>
      </c>
      <c r="B115" s="174" t="s">
        <v>80</v>
      </c>
      <c r="C115" s="34" t="s">
        <v>25</v>
      </c>
      <c r="D115" s="47" t="s">
        <v>200</v>
      </c>
      <c r="E115" s="47">
        <v>54941</v>
      </c>
      <c r="F115" s="29">
        <v>1120</v>
      </c>
      <c r="G115" s="30"/>
      <c r="H115" s="101" t="s">
        <v>289</v>
      </c>
      <c r="I115" s="102"/>
      <c r="J115" s="31">
        <v>432</v>
      </c>
      <c r="K115" s="31">
        <v>77</v>
      </c>
      <c r="L115" s="124">
        <v>611</v>
      </c>
    </row>
    <row r="116" spans="1:12" s="32" customFormat="1" ht="19.5" customHeight="1" x14ac:dyDescent="0.15">
      <c r="A116" s="117">
        <v>106</v>
      </c>
      <c r="B116" s="175"/>
      <c r="C116" s="27">
        <v>6590</v>
      </c>
      <c r="D116" s="64" t="s">
        <v>201</v>
      </c>
      <c r="E116" s="64">
        <v>54942</v>
      </c>
      <c r="F116" s="65">
        <v>2270</v>
      </c>
      <c r="G116" s="66"/>
      <c r="H116" s="103" t="s">
        <v>60</v>
      </c>
      <c r="I116" s="104"/>
      <c r="J116" s="67">
        <v>1136</v>
      </c>
      <c r="K116" s="67">
        <v>282</v>
      </c>
      <c r="L116" s="118">
        <v>852</v>
      </c>
    </row>
    <row r="117" spans="1:12" s="32" customFormat="1" ht="19.5" customHeight="1" x14ac:dyDescent="0.15">
      <c r="A117" s="117">
        <v>107</v>
      </c>
      <c r="B117" s="175"/>
      <c r="C117" s="27"/>
      <c r="D117" s="64" t="s">
        <v>202</v>
      </c>
      <c r="E117" s="64">
        <v>54943</v>
      </c>
      <c r="F117" s="65">
        <v>1430</v>
      </c>
      <c r="G117" s="66"/>
      <c r="H117" s="103" t="s">
        <v>65</v>
      </c>
      <c r="I117" s="104"/>
      <c r="J117" s="67">
        <v>433</v>
      </c>
      <c r="K117" s="67">
        <v>386</v>
      </c>
      <c r="L117" s="118">
        <v>611</v>
      </c>
    </row>
    <row r="118" spans="1:12" s="32" customFormat="1" ht="19.5" customHeight="1" x14ac:dyDescent="0.15">
      <c r="A118" s="121">
        <v>108</v>
      </c>
      <c r="B118" s="176"/>
      <c r="C118" s="43"/>
      <c r="D118" s="62" t="s">
        <v>203</v>
      </c>
      <c r="E118" s="62">
        <v>54944</v>
      </c>
      <c r="F118" s="59">
        <v>1770</v>
      </c>
      <c r="G118" s="60"/>
      <c r="H118" s="105" t="s">
        <v>303</v>
      </c>
      <c r="I118" s="106"/>
      <c r="J118" s="61">
        <v>1157</v>
      </c>
      <c r="K118" s="61">
        <v>163</v>
      </c>
      <c r="L118" s="122">
        <v>450</v>
      </c>
    </row>
    <row r="119" spans="1:12" s="32" customFormat="1" ht="19.5" customHeight="1" x14ac:dyDescent="0.15">
      <c r="A119" s="123">
        <v>109</v>
      </c>
      <c r="B119" s="174" t="s">
        <v>204</v>
      </c>
      <c r="C119" s="27" t="s">
        <v>26</v>
      </c>
      <c r="D119" s="47" t="s">
        <v>205</v>
      </c>
      <c r="E119" s="47">
        <v>54945</v>
      </c>
      <c r="F119" s="29">
        <v>1020</v>
      </c>
      <c r="G119" s="30"/>
      <c r="H119" s="101" t="s">
        <v>251</v>
      </c>
      <c r="I119" s="102"/>
      <c r="J119" s="31">
        <v>504</v>
      </c>
      <c r="K119" s="31">
        <v>284</v>
      </c>
      <c r="L119" s="124">
        <v>232</v>
      </c>
    </row>
    <row r="120" spans="1:12" s="32" customFormat="1" ht="19.5" customHeight="1" x14ac:dyDescent="0.15">
      <c r="A120" s="117">
        <v>110</v>
      </c>
      <c r="B120" s="175"/>
      <c r="C120" s="27">
        <v>6690</v>
      </c>
      <c r="D120" s="64" t="s">
        <v>206</v>
      </c>
      <c r="E120" s="64">
        <v>54946</v>
      </c>
      <c r="F120" s="65">
        <v>1880</v>
      </c>
      <c r="G120" s="66"/>
      <c r="H120" s="103" t="s">
        <v>290</v>
      </c>
      <c r="I120" s="104"/>
      <c r="J120" s="67">
        <v>835</v>
      </c>
      <c r="K120" s="67">
        <v>647</v>
      </c>
      <c r="L120" s="118">
        <v>398</v>
      </c>
    </row>
    <row r="121" spans="1:12" s="32" customFormat="1" ht="19.5" customHeight="1" x14ac:dyDescent="0.15">
      <c r="A121" s="117">
        <v>111</v>
      </c>
      <c r="B121" s="175"/>
      <c r="C121" s="27"/>
      <c r="D121" s="64" t="s">
        <v>207</v>
      </c>
      <c r="E121" s="64">
        <v>54947</v>
      </c>
      <c r="F121" s="65">
        <v>360</v>
      </c>
      <c r="G121" s="66"/>
      <c r="H121" s="111" t="s">
        <v>259</v>
      </c>
      <c r="I121" s="110"/>
      <c r="J121" s="67">
        <v>360</v>
      </c>
      <c r="K121" s="67">
        <v>0</v>
      </c>
      <c r="L121" s="118">
        <v>0</v>
      </c>
    </row>
    <row r="122" spans="1:12" s="32" customFormat="1" ht="19.5" customHeight="1" x14ac:dyDescent="0.15">
      <c r="A122" s="117">
        <v>112</v>
      </c>
      <c r="B122" s="175"/>
      <c r="C122" s="27"/>
      <c r="D122" s="64" t="s">
        <v>208</v>
      </c>
      <c r="E122" s="64">
        <v>54948</v>
      </c>
      <c r="F122" s="65">
        <v>870</v>
      </c>
      <c r="G122" s="66"/>
      <c r="H122" s="103" t="s">
        <v>47</v>
      </c>
      <c r="I122" s="104"/>
      <c r="J122" s="67">
        <v>350</v>
      </c>
      <c r="K122" s="67">
        <v>108</v>
      </c>
      <c r="L122" s="118">
        <v>412</v>
      </c>
    </row>
    <row r="123" spans="1:12" s="32" customFormat="1" ht="19.5" customHeight="1" x14ac:dyDescent="0.15">
      <c r="A123" s="117">
        <v>113</v>
      </c>
      <c r="B123" s="175"/>
      <c r="C123" s="34"/>
      <c r="D123" s="64" t="s">
        <v>209</v>
      </c>
      <c r="E123" s="64">
        <v>54949</v>
      </c>
      <c r="F123" s="65">
        <v>2020</v>
      </c>
      <c r="G123" s="66"/>
      <c r="H123" s="103" t="s">
        <v>64</v>
      </c>
      <c r="I123" s="104"/>
      <c r="J123" s="67">
        <v>1839</v>
      </c>
      <c r="K123" s="67">
        <v>61</v>
      </c>
      <c r="L123" s="118">
        <v>120</v>
      </c>
    </row>
    <row r="124" spans="1:12" s="32" customFormat="1" ht="19.5" customHeight="1" x14ac:dyDescent="0.15">
      <c r="A124" s="121">
        <v>114</v>
      </c>
      <c r="B124" s="176"/>
      <c r="C124" s="28" t="s">
        <v>210</v>
      </c>
      <c r="D124" s="62" t="s">
        <v>211</v>
      </c>
      <c r="E124" s="62">
        <v>54950</v>
      </c>
      <c r="F124" s="59">
        <v>540</v>
      </c>
      <c r="G124" s="60"/>
      <c r="H124" s="105" t="s">
        <v>291</v>
      </c>
      <c r="I124" s="106"/>
      <c r="J124" s="61">
        <v>347</v>
      </c>
      <c r="K124" s="61">
        <v>183</v>
      </c>
      <c r="L124" s="122">
        <v>10</v>
      </c>
    </row>
    <row r="125" spans="1:12" s="32" customFormat="1" ht="19.5" customHeight="1" x14ac:dyDescent="0.15">
      <c r="A125" s="123">
        <v>115</v>
      </c>
      <c r="B125" s="174" t="s">
        <v>212</v>
      </c>
      <c r="C125" s="147" t="s">
        <v>213</v>
      </c>
      <c r="D125" s="47" t="s">
        <v>214</v>
      </c>
      <c r="E125" s="47">
        <v>54951</v>
      </c>
      <c r="F125" s="29">
        <v>2240</v>
      </c>
      <c r="G125" s="30"/>
      <c r="H125" s="101" t="s">
        <v>252</v>
      </c>
      <c r="I125" s="102"/>
      <c r="J125" s="31">
        <v>1329</v>
      </c>
      <c r="K125" s="31">
        <v>30</v>
      </c>
      <c r="L125" s="124">
        <v>881</v>
      </c>
    </row>
    <row r="126" spans="1:12" s="32" customFormat="1" ht="19.5" customHeight="1" x14ac:dyDescent="0.15">
      <c r="A126" s="121">
        <v>116</v>
      </c>
      <c r="B126" s="176"/>
      <c r="C126" s="28">
        <v>3790</v>
      </c>
      <c r="D126" s="62" t="s">
        <v>215</v>
      </c>
      <c r="E126" s="62">
        <v>54952</v>
      </c>
      <c r="F126" s="59">
        <v>1550</v>
      </c>
      <c r="G126" s="60"/>
      <c r="H126" s="182" t="s">
        <v>292</v>
      </c>
      <c r="I126" s="183"/>
      <c r="J126" s="61">
        <v>265</v>
      </c>
      <c r="K126" s="61">
        <v>585</v>
      </c>
      <c r="L126" s="122">
        <v>700</v>
      </c>
    </row>
    <row r="127" spans="1:12" s="32" customFormat="1" ht="19.5" customHeight="1" x14ac:dyDescent="0.15">
      <c r="A127" s="132">
        <v>117</v>
      </c>
      <c r="B127" s="149" t="s">
        <v>216</v>
      </c>
      <c r="C127" s="43" t="s">
        <v>260</v>
      </c>
      <c r="D127" s="48" t="s">
        <v>261</v>
      </c>
      <c r="E127" s="48">
        <v>54953</v>
      </c>
      <c r="F127" s="44">
        <v>0</v>
      </c>
      <c r="G127" s="45"/>
      <c r="H127" s="112"/>
      <c r="I127" s="113"/>
      <c r="J127" s="46">
        <v>0</v>
      </c>
      <c r="K127" s="46">
        <v>0</v>
      </c>
      <c r="L127" s="133">
        <v>0</v>
      </c>
    </row>
    <row r="128" spans="1:12" s="32" customFormat="1" ht="19.5" customHeight="1" thickBot="1" x14ac:dyDescent="0.2">
      <c r="A128" s="134">
        <v>118</v>
      </c>
      <c r="B128" s="135" t="s">
        <v>262</v>
      </c>
      <c r="C128" s="136" t="s">
        <v>217</v>
      </c>
      <c r="D128" s="69" t="s">
        <v>218</v>
      </c>
      <c r="E128" s="69">
        <v>54954</v>
      </c>
      <c r="F128" s="70">
        <v>410</v>
      </c>
      <c r="G128" s="71"/>
      <c r="H128" s="137" t="s">
        <v>253</v>
      </c>
      <c r="I128" s="138"/>
      <c r="J128" s="72">
        <v>410</v>
      </c>
      <c r="K128" s="72">
        <v>0</v>
      </c>
      <c r="L128" s="139">
        <v>0</v>
      </c>
    </row>
    <row r="129" spans="1:12" s="32" customFormat="1" ht="19.5" customHeight="1" thickTop="1" x14ac:dyDescent="0.15">
      <c r="A129" s="140"/>
      <c r="B129" s="184" t="s">
        <v>38</v>
      </c>
      <c r="C129" s="185"/>
      <c r="D129" s="185"/>
      <c r="E129" s="150"/>
      <c r="F129" s="50">
        <f>SUM(F11:F128)</f>
        <v>255000</v>
      </c>
      <c r="G129" s="51">
        <f>SUM(G11:G128)</f>
        <v>0</v>
      </c>
      <c r="H129" s="52"/>
      <c r="I129" s="53"/>
      <c r="J129" s="54">
        <f>SUM(J11:J128)</f>
        <v>72515</v>
      </c>
      <c r="K129" s="81">
        <f>SUM(K11:K128)</f>
        <v>82293</v>
      </c>
      <c r="L129" s="54">
        <f>SUM(L11:L128)</f>
        <v>100192</v>
      </c>
    </row>
    <row r="130" spans="1:12" s="32" customFormat="1" ht="18" customHeight="1" x14ac:dyDescent="0.25">
      <c r="A130" s="92"/>
      <c r="B130" s="35"/>
      <c r="C130" s="35"/>
      <c r="D130" s="35"/>
      <c r="E130" s="35"/>
      <c r="F130" s="36"/>
      <c r="G130" s="37"/>
      <c r="H130" s="38"/>
      <c r="I130" s="39"/>
      <c r="J130" s="40"/>
      <c r="K130" s="40"/>
      <c r="L130" s="40"/>
    </row>
    <row r="131" spans="1:12" s="32" customFormat="1" ht="18" customHeight="1" x14ac:dyDescent="0.25">
      <c r="A131" s="141"/>
      <c r="B131" s="82" t="s">
        <v>42</v>
      </c>
      <c r="C131" s="83"/>
      <c r="D131" s="83"/>
      <c r="E131" s="83"/>
      <c r="F131" s="84"/>
      <c r="G131" s="85"/>
      <c r="H131" s="83"/>
      <c r="I131" s="83"/>
      <c r="J131" s="85"/>
      <c r="K131" s="151"/>
      <c r="L131" s="151"/>
    </row>
    <row r="132" spans="1:12" s="32" customFormat="1" ht="18" customHeight="1" x14ac:dyDescent="0.25">
      <c r="A132" s="141"/>
      <c r="B132" s="82" t="s">
        <v>43</v>
      </c>
      <c r="C132" s="83"/>
      <c r="D132" s="83"/>
      <c r="E132" s="83"/>
      <c r="F132" s="84"/>
      <c r="G132" s="85"/>
      <c r="H132" s="83"/>
      <c r="I132" s="83"/>
      <c r="J132" s="85"/>
      <c r="K132" s="151"/>
      <c r="L132" s="151"/>
    </row>
    <row r="133" spans="1:12" s="32" customFormat="1" ht="18" customHeight="1" x14ac:dyDescent="0.15">
      <c r="A133" s="141"/>
      <c r="B133" s="86" t="s">
        <v>44</v>
      </c>
      <c r="C133" s="86"/>
      <c r="D133" s="86"/>
      <c r="E133" s="86"/>
      <c r="F133" s="86"/>
      <c r="G133" s="86"/>
      <c r="H133" s="86"/>
      <c r="I133" s="86"/>
      <c r="J133" s="86"/>
      <c r="K133" s="151"/>
      <c r="L133" s="151"/>
    </row>
    <row r="134" spans="1:12" s="6" customFormat="1" ht="18" customHeight="1" x14ac:dyDescent="0.25">
      <c r="A134" s="92"/>
      <c r="B134" s="86" t="s">
        <v>45</v>
      </c>
      <c r="C134" s="86"/>
      <c r="D134" s="86"/>
      <c r="E134" s="86"/>
      <c r="F134" s="86"/>
      <c r="G134" s="86"/>
      <c r="H134" s="86"/>
      <c r="I134" s="86"/>
      <c r="J134" s="86"/>
      <c r="K134" s="41"/>
      <c r="L134" s="41"/>
    </row>
    <row r="135" spans="1:12" s="6" customFormat="1" ht="18" customHeight="1" thickBot="1" x14ac:dyDescent="0.3">
      <c r="A135" s="95"/>
      <c r="B135" s="87" t="s">
        <v>219</v>
      </c>
      <c r="C135" s="88"/>
      <c r="D135" s="88"/>
      <c r="E135" s="88"/>
      <c r="F135" s="155"/>
      <c r="G135" s="89"/>
      <c r="H135" s="90"/>
      <c r="I135" s="83"/>
      <c r="J135" s="91"/>
    </row>
    <row r="136" spans="1:12" s="32" customFormat="1" ht="23.1" customHeight="1" thickTop="1" x14ac:dyDescent="0.15">
      <c r="A136" s="142"/>
      <c r="B136" s="186" t="s">
        <v>304</v>
      </c>
      <c r="C136" s="187"/>
      <c r="D136" s="187"/>
      <c r="E136" s="187"/>
      <c r="F136" s="187"/>
      <c r="G136" s="187"/>
      <c r="H136" s="187"/>
      <c r="I136" s="188"/>
      <c r="J136" s="143"/>
    </row>
    <row r="137" spans="1:12" s="6" customFormat="1" ht="23.1" customHeight="1" x14ac:dyDescent="0.25">
      <c r="A137" s="95"/>
      <c r="B137" s="189"/>
      <c r="C137" s="190"/>
      <c r="D137" s="190"/>
      <c r="E137" s="190"/>
      <c r="F137" s="190"/>
      <c r="G137" s="190"/>
      <c r="H137" s="190"/>
      <c r="I137" s="191"/>
      <c r="J137" s="143"/>
    </row>
    <row r="138" spans="1:12" s="6" customFormat="1" ht="23.1" customHeight="1" x14ac:dyDescent="0.25">
      <c r="A138" s="142"/>
      <c r="B138" s="189"/>
      <c r="C138" s="190"/>
      <c r="D138" s="190"/>
      <c r="E138" s="190"/>
      <c r="F138" s="190"/>
      <c r="G138" s="190"/>
      <c r="H138" s="190"/>
      <c r="I138" s="191"/>
      <c r="J138" s="143"/>
    </row>
    <row r="139" spans="1:12" s="6" customFormat="1" ht="23.1" customHeight="1" thickBot="1" x14ac:dyDescent="0.3">
      <c r="A139" s="95"/>
      <c r="B139" s="192"/>
      <c r="C139" s="193"/>
      <c r="D139" s="193"/>
      <c r="E139" s="193"/>
      <c r="F139" s="193"/>
      <c r="G139" s="193"/>
      <c r="H139" s="193"/>
      <c r="I139" s="194"/>
      <c r="J139" s="156"/>
    </row>
    <row r="140" spans="1:12" s="6" customFormat="1" ht="18" customHeight="1" thickTop="1" x14ac:dyDescent="0.25">
      <c r="A140" s="95"/>
      <c r="B140" s="96"/>
      <c r="C140" s="97"/>
      <c r="D140" s="97"/>
      <c r="E140" s="97"/>
      <c r="F140" s="98"/>
      <c r="G140" s="98"/>
      <c r="H140" s="97"/>
      <c r="I140" s="97"/>
    </row>
    <row r="141" spans="1:12" s="6" customFormat="1" ht="15.95" customHeight="1" x14ac:dyDescent="0.25">
      <c r="A141" s="95"/>
      <c r="B141" s="97"/>
      <c r="C141" s="97"/>
      <c r="D141" s="97"/>
      <c r="E141" s="97"/>
      <c r="F141" s="98"/>
      <c r="G141" s="98"/>
      <c r="H141" s="97"/>
      <c r="I141" s="97"/>
    </row>
    <row r="142" spans="1:12" s="6" customFormat="1" ht="15.95" customHeight="1" x14ac:dyDescent="0.25">
      <c r="A142" s="94"/>
    </row>
    <row r="143" spans="1:12" s="6" customFormat="1" ht="15.95" customHeight="1" x14ac:dyDescent="0.25">
      <c r="A143" s="94"/>
    </row>
    <row r="144" spans="1:12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</sheetData>
  <sheetProtection formatCells="0" insertHyperlinks="0"/>
  <mergeCells count="33">
    <mergeCell ref="H126:I126"/>
    <mergeCell ref="B129:D129"/>
    <mergeCell ref="B136:I139"/>
    <mergeCell ref="B93:B97"/>
    <mergeCell ref="B98:B106"/>
    <mergeCell ref="B107:B114"/>
    <mergeCell ref="B115:B118"/>
    <mergeCell ref="B119:B124"/>
    <mergeCell ref="B125:B126"/>
    <mergeCell ref="B75:B92"/>
    <mergeCell ref="B8:C8"/>
    <mergeCell ref="D8:G8"/>
    <mergeCell ref="H10:I10"/>
    <mergeCell ref="B11:B21"/>
    <mergeCell ref="B22:B34"/>
    <mergeCell ref="B35:B42"/>
    <mergeCell ref="B43:B51"/>
    <mergeCell ref="B52:B54"/>
    <mergeCell ref="B55:B70"/>
    <mergeCell ref="B71:B72"/>
    <mergeCell ref="B73:B74"/>
    <mergeCell ref="B5:C5"/>
    <mergeCell ref="D5:F5"/>
    <mergeCell ref="B6:C6"/>
    <mergeCell ref="D6:G6"/>
    <mergeCell ref="B7:C7"/>
    <mergeCell ref="D7:F7"/>
    <mergeCell ref="B2:C2"/>
    <mergeCell ref="D2:F2"/>
    <mergeCell ref="B3:C3"/>
    <mergeCell ref="D3:F3"/>
    <mergeCell ref="B4:C4"/>
    <mergeCell ref="D4:F4"/>
  </mergeCells>
  <phoneticPr fontId="69"/>
  <conditionalFormatting sqref="C12 C23 C36 C44 C53 C56 C72 C74 C76 C94 C99 C108 C116 C120 C126">
    <cfRule type="cellIs" dxfId="1" priority="1" operator="notEqual">
      <formula>#REF!</formula>
    </cfRule>
  </conditionalFormatting>
  <conditionalFormatting sqref="F11:F129 J11:L129">
    <cfRule type="expression" dxfId="0" priority="2">
      <formula>F11&lt;&gt;#REF!</formula>
    </cfRule>
  </conditionalFormatting>
  <printOptions horizontalCentered="1"/>
  <pageMargins left="0.19685039370078741" right="0.19685039370078741" top="0.47244094488188981" bottom="0.19685039370078741" header="7.874015748031496E-2" footer="7.874015748031496E-2"/>
  <pageSetup paperSize="9" scale="30" orientation="portrait" verticalDpi="300" r:id="rId1"/>
  <headerFooter alignWithMargins="0">
    <oddFooter>&amp;C&amp;P/&amp;N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Props1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17F9E2-FF15-40D0-9A63-C4CC6620E8D5}">
  <ds:schemaRefs>
    <ds:schemaRef ds:uri="9b0c27de-784b-4938-9709-35b688f5df02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cd45282f-eeb6-4b65-a16a-f44e6ef48c98"/>
    <ds:schemaRef ds:uri="http://www.w3.org/XML/1998/namespace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ふくおか </vt:lpstr>
      <vt:lpstr>'ふくおか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