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.9\cloudfl3\リビング新聞\00.事業本部\03.リビングネットワーク事務局\【中期保存】\20.折込\Web掲出用\0831更新用\"/>
    </mc:Choice>
  </mc:AlternateContent>
  <xr:revisionPtr revIDLastSave="0" documentId="13_ncr:1_{F524972B-DAB2-4E73-B03B-81DBFC9F9770}" xr6:coauthVersionLast="36" xr6:coauthVersionMax="47" xr10:uidLastSave="{00000000-0000-0000-0000-000000000000}"/>
  <bookViews>
    <workbookView xWindow="0" yWindow="0" windowWidth="19200" windowHeight="8010" xr2:uid="{BA4EE86E-A115-4B44-854D-289313139015}"/>
  </bookViews>
  <sheets>
    <sheet name="2026年下期 20260728更新" sheetId="1" r:id="rId1"/>
  </sheets>
  <definedNames>
    <definedName name="_xlnm._FilterDatabase" localSheetId="0" hidden="1">'2026年下期 20260728更新'!$A$3:$BU$56</definedName>
    <definedName name="_xlnm.Print_Area" localSheetId="0">'2026年下期 20260728更新'!$A$1:$BU$56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Z39" i="1" l="1"/>
  <c r="BA39" i="1" s="1"/>
  <c r="AR39" i="1"/>
  <c r="AI39" i="1"/>
  <c r="AS39" i="1" l="1"/>
  <c r="AT39" i="1"/>
  <c r="AU39" i="1" s="1"/>
  <c r="BB39" i="1"/>
  <c r="BC39" i="1" s="1"/>
  <c r="AI45" i="1"/>
  <c r="AL45" i="1"/>
  <c r="AM45" i="1" s="1"/>
  <c r="AK44" i="1"/>
  <c r="AI44" i="1"/>
  <c r="R44" i="1"/>
  <c r="T44" i="1" s="1"/>
  <c r="U44" i="1" l="1"/>
  <c r="T45" i="1"/>
  <c r="U45" i="1" s="1"/>
  <c r="V44" i="1"/>
  <c r="AN44" i="1"/>
  <c r="S44" i="1"/>
  <c r="AO44" i="1" l="1"/>
  <c r="X44" i="1"/>
  <c r="W44" i="1"/>
  <c r="Z44" i="1" l="1"/>
  <c r="Y44" i="1"/>
  <c r="X45" i="1"/>
  <c r="Y45" i="1" s="1"/>
  <c r="AR44" i="1"/>
  <c r="AA44" i="1" l="1"/>
  <c r="AR45" i="1"/>
  <c r="AS45" i="1" s="1"/>
  <c r="AT44" i="1"/>
  <c r="AS44" i="1"/>
  <c r="AV44" i="1" l="1"/>
  <c r="AU44" i="1"/>
  <c r="AB45" i="1"/>
  <c r="AC45" i="1" s="1"/>
  <c r="AW44" i="1" l="1"/>
  <c r="AV45" i="1"/>
  <c r="AW45" i="1" s="1"/>
  <c r="AZ44" i="1" l="1"/>
  <c r="AZ45" i="1" l="1"/>
  <c r="BA45" i="1" s="1"/>
  <c r="BB44" i="1"/>
  <c r="BA44" i="1"/>
  <c r="BD44" i="1" l="1"/>
  <c r="BC44" i="1"/>
  <c r="BD45" i="1" l="1"/>
  <c r="BE45" i="1" s="1"/>
  <c r="BE44" i="1"/>
</calcChain>
</file>

<file path=xl/sharedStrings.xml><?xml version="1.0" encoding="utf-8"?>
<sst xmlns="http://schemas.openxmlformats.org/spreadsheetml/2006/main" count="1641" uniqueCount="661">
  <si>
    <t>※2026年8月26日更新</t>
    <rPh sb="11" eb="13">
      <t>コウシン</t>
    </rPh>
    <phoneticPr fontId="3"/>
  </si>
  <si>
    <t>■リビング折込　2026年度下期（10～3月）申込・搬入スケジュール</t>
    <rPh sb="14" eb="15">
      <t>シモ</t>
    </rPh>
    <phoneticPr fontId="3"/>
  </si>
  <si>
    <t>発行エリア名</t>
    <rPh sb="0" eb="2">
      <t>ハッコウ</t>
    </rPh>
    <rPh sb="5" eb="6">
      <t>メイ</t>
    </rPh>
    <phoneticPr fontId="3"/>
  </si>
  <si>
    <t>発行付日</t>
    <rPh sb="0" eb="2">
      <t>ハッコウ</t>
    </rPh>
    <rPh sb="2" eb="3">
      <t>ツ</t>
    </rPh>
    <rPh sb="3" eb="4">
      <t>ヒ</t>
    </rPh>
    <phoneticPr fontId="3"/>
  </si>
  <si>
    <t>配布日</t>
    <rPh sb="0" eb="2">
      <t>ハイフ</t>
    </rPh>
    <rPh sb="2" eb="3">
      <t>ビ</t>
    </rPh>
    <phoneticPr fontId="3"/>
  </si>
  <si>
    <t>搬入先の
臨時休業
(納品不可日）</t>
    <rPh sb="0" eb="2">
      <t>ハンニュウ</t>
    </rPh>
    <rPh sb="2" eb="3">
      <t>サキ</t>
    </rPh>
    <rPh sb="5" eb="7">
      <t>リンジ</t>
    </rPh>
    <rPh sb="7" eb="9">
      <t>キュウギョウ</t>
    </rPh>
    <rPh sb="11" eb="13">
      <t>ノウヒン</t>
    </rPh>
    <rPh sb="13" eb="15">
      <t>フカ</t>
    </rPh>
    <rPh sb="15" eb="16">
      <t>ヒ</t>
    </rPh>
    <phoneticPr fontId="3"/>
  </si>
  <si>
    <t>搬入先</t>
  </si>
  <si>
    <t>〒</t>
    <phoneticPr fontId="13" alignment="center"/>
  </si>
  <si>
    <t>所在地</t>
    <rPh sb="0" eb="3">
      <t>ショザイチ</t>
    </rPh>
    <phoneticPr fontId="0"/>
  </si>
  <si>
    <t>電話番号</t>
  </si>
  <si>
    <t>担当者</t>
  </si>
  <si>
    <t>10t</t>
    <phoneticPr fontId="13" alignment="center"/>
  </si>
  <si>
    <t>リフト</t>
    <phoneticPr fontId="13" alignment="center"/>
  </si>
  <si>
    <t>土曜</t>
    <rPh sb="0" eb="2">
      <t>ドヨウ</t>
    </rPh>
    <phoneticPr fontId="0"/>
  </si>
  <si>
    <t>日曜</t>
    <rPh sb="0" eb="2">
      <t>ニチヨウ</t>
    </rPh>
    <phoneticPr fontId="0"/>
  </si>
  <si>
    <t>祝祭日</t>
    <rPh sb="0" eb="3">
      <t>シュクサイジツ</t>
    </rPh>
    <phoneticPr fontId="0"/>
  </si>
  <si>
    <t>一括搬入</t>
    <rPh sb="0" eb="2">
      <t>イッカツ</t>
    </rPh>
    <rPh sb="2" eb="4">
      <t>ハンニュウ</t>
    </rPh>
    <phoneticPr fontId="13" alignment="center"/>
  </si>
  <si>
    <t>搬入備考</t>
    <rPh sb="0" eb="2">
      <t>ハンニュウ</t>
    </rPh>
    <rPh sb="2" eb="4">
      <t>ビコウ</t>
    </rPh>
    <phoneticPr fontId="0"/>
  </si>
  <si>
    <t>発行会社</t>
    <rPh sb="0" eb="2">
      <t>ハッコウ</t>
    </rPh>
    <rPh sb="2" eb="4">
      <t>カイシャ</t>
    </rPh>
    <phoneticPr fontId="0"/>
  </si>
  <si>
    <t>申込締切</t>
    <rPh sb="0" eb="2">
      <t>モウシコミ</t>
    </rPh>
    <rPh sb="2" eb="4">
      <t>シメキリ</t>
    </rPh>
    <phoneticPr fontId="13" alignment="center"/>
  </si>
  <si>
    <t>搬入締切</t>
    <rPh sb="0" eb="2">
      <t>ハンニュウ</t>
    </rPh>
    <rPh sb="2" eb="4">
      <t>シメキリ</t>
    </rPh>
    <phoneticPr fontId="13" alignment="center"/>
  </si>
  <si>
    <t>配布日</t>
    <rPh sb="0" eb="3">
      <t>ハイフビ</t>
    </rPh>
    <phoneticPr fontId="13" alignment="center"/>
  </si>
  <si>
    <t>仙台</t>
    <rPh sb="0" eb="1">
      <t>セン</t>
    </rPh>
    <rPh sb="1" eb="2">
      <t>ダイ</t>
    </rPh>
    <phoneticPr fontId="3"/>
  </si>
  <si>
    <t>金曜</t>
  </si>
  <si>
    <t>木･金曜
(一部水曜）</t>
  </si>
  <si>
    <t>9/24(木)   17時</t>
    <rPh sb="5" eb="6">
      <t>モク</t>
    </rPh>
    <phoneticPr fontId="3"/>
  </si>
  <si>
    <t>9/25(金)    正午</t>
    <rPh sb="5" eb="6">
      <t>キン</t>
    </rPh>
    <phoneticPr fontId="3"/>
  </si>
  <si>
    <t>休刊</t>
  </si>
  <si>
    <t>10/15(木)   17時</t>
    <rPh sb="6" eb="7">
      <t>モク</t>
    </rPh>
    <phoneticPr fontId="3"/>
  </si>
  <si>
    <t>10/16(金)    正午</t>
    <rPh sb="6" eb="7">
      <t>キン</t>
    </rPh>
    <phoneticPr fontId="3"/>
  </si>
  <si>
    <t>10/28(水)   17時</t>
    <rPh sb="6" eb="7">
      <t>スイ</t>
    </rPh>
    <phoneticPr fontId="3"/>
  </si>
  <si>
    <t>10/29(木)    正午</t>
    <rPh sb="6" eb="7">
      <t>モク</t>
    </rPh>
    <phoneticPr fontId="3"/>
  </si>
  <si>
    <t>11/12(木)   17時</t>
    <rPh sb="6" eb="7">
      <t>モク</t>
    </rPh>
    <phoneticPr fontId="3"/>
  </si>
  <si>
    <t>11/13(金)    正午</t>
    <rPh sb="6" eb="7">
      <t>キン</t>
    </rPh>
    <phoneticPr fontId="3"/>
  </si>
  <si>
    <t>11/26(木)   17時</t>
    <rPh sb="6" eb="7">
      <t>モク</t>
    </rPh>
    <phoneticPr fontId="3"/>
  </si>
  <si>
    <t>11/27(金)    正午</t>
    <rPh sb="6" eb="7">
      <t>キン</t>
    </rPh>
    <phoneticPr fontId="3"/>
  </si>
  <si>
    <t>12/17(木）   17時</t>
    <rPh sb="6" eb="7">
      <t>モク</t>
    </rPh>
    <phoneticPr fontId="3"/>
  </si>
  <si>
    <t>12/18(金)    正午</t>
    <rPh sb="6" eb="7">
      <t>キン</t>
    </rPh>
    <phoneticPr fontId="3"/>
  </si>
  <si>
    <t>12/23～25</t>
    <phoneticPr fontId="3"/>
  </si>
  <si>
    <t>12/23(水)   17時</t>
    <rPh sb="6" eb="7">
      <t>スイ</t>
    </rPh>
    <phoneticPr fontId="3"/>
  </si>
  <si>
    <t>12/24(木)    正午</t>
    <rPh sb="6" eb="7">
      <t>モク</t>
    </rPh>
    <phoneticPr fontId="3"/>
  </si>
  <si>
    <t>1/21(木)   17時</t>
    <rPh sb="5" eb="6">
      <t>モク</t>
    </rPh>
    <phoneticPr fontId="3"/>
  </si>
  <si>
    <t>1/22(金)    正午</t>
    <rPh sb="5" eb="6">
      <t>キン</t>
    </rPh>
    <phoneticPr fontId="3"/>
  </si>
  <si>
    <t>2/4(木)   17時</t>
    <rPh sb="4" eb="5">
      <t>モク</t>
    </rPh>
    <phoneticPr fontId="3"/>
  </si>
  <si>
    <t>2/5(金)    正午</t>
    <rPh sb="4" eb="5">
      <t>キン</t>
    </rPh>
    <phoneticPr fontId="3"/>
  </si>
  <si>
    <t>2/17(水)   17時</t>
    <rPh sb="5" eb="6">
      <t>スイ</t>
    </rPh>
    <phoneticPr fontId="3"/>
  </si>
  <si>
    <t>2/18(木)    正午</t>
    <rPh sb="5" eb="6">
      <t>モク</t>
    </rPh>
    <phoneticPr fontId="3"/>
  </si>
  <si>
    <t>3/4(木)   17時</t>
    <rPh sb="4" eb="5">
      <t>モク</t>
    </rPh>
    <phoneticPr fontId="3"/>
  </si>
  <si>
    <t>3/5(金)    正午</t>
    <rPh sb="4" eb="5">
      <t>キン</t>
    </rPh>
    <phoneticPr fontId="3"/>
  </si>
  <si>
    <t>3/17(水)   17時</t>
    <rPh sb="5" eb="6">
      <t>スイ</t>
    </rPh>
    <phoneticPr fontId="3"/>
  </si>
  <si>
    <t>3/18(木)    正午</t>
    <rPh sb="5" eb="6">
      <t>モク</t>
    </rPh>
    <phoneticPr fontId="3"/>
  </si>
  <si>
    <t>確認中</t>
    <rPh sb="0" eb="3">
      <t>カクニンチュウ</t>
    </rPh>
    <phoneticPr fontId="3"/>
  </si>
  <si>
    <t>仙台</t>
    <rPh sb="0" eb="2">
      <t>センダイ</t>
    </rPh>
    <phoneticPr fontId="3"/>
  </si>
  <si>
    <t>赤帽宮城県本部内 リビング折込配送センター</t>
    <rPh sb="0" eb="2">
      <t>アカボウ</t>
    </rPh>
    <rPh sb="2" eb="5">
      <t>ミヤギケン</t>
    </rPh>
    <rPh sb="5" eb="7">
      <t>ホンブ</t>
    </rPh>
    <rPh sb="7" eb="8">
      <t>ナイ</t>
    </rPh>
    <rPh sb="13" eb="15">
      <t>オリコミ</t>
    </rPh>
    <rPh sb="15" eb="17">
      <t>ハイソウ</t>
    </rPh>
    <phoneticPr fontId="0"/>
  </si>
  <si>
    <t>983-0034</t>
  </si>
  <si>
    <t>宮城県仙台市宮城野区扇町６－４－３</t>
    <rPh sb="0" eb="3">
      <t>ミヤギケン</t>
    </rPh>
    <rPh sb="6" eb="10">
      <t>ミヤギノク</t>
    </rPh>
    <rPh sb="10" eb="12">
      <t>オオギマチ</t>
    </rPh>
    <phoneticPr fontId="1"/>
  </si>
  <si>
    <t>022-786-3507</t>
    <phoneticPr fontId="1"/>
  </si>
  <si>
    <t>熊谷</t>
    <rPh sb="0" eb="2">
      <t>クマガイ</t>
    </rPh>
    <phoneticPr fontId="1"/>
  </si>
  <si>
    <t>○</t>
    <phoneticPr fontId="3"/>
  </si>
  <si>
    <t>×</t>
    <phoneticPr fontId="0"/>
  </si>
  <si>
    <t>納品受付時間：月曜日～金曜日の午前9時～午後5時（土日祝は納品不可）</t>
    <rPh sb="0" eb="2">
      <t>ノウヒン</t>
    </rPh>
    <rPh sb="2" eb="4">
      <t>ウケツケ</t>
    </rPh>
    <rPh sb="4" eb="6">
      <t>ジカン</t>
    </rPh>
    <rPh sb="7" eb="9">
      <t>ゲツヨウ</t>
    </rPh>
    <rPh sb="9" eb="10">
      <t>ニチ</t>
    </rPh>
    <rPh sb="11" eb="14">
      <t>キンヨウビ</t>
    </rPh>
    <rPh sb="15" eb="17">
      <t>ゴゼン</t>
    </rPh>
    <rPh sb="18" eb="19">
      <t>ジ</t>
    </rPh>
    <rPh sb="20" eb="22">
      <t>ゴゴ</t>
    </rPh>
    <rPh sb="23" eb="24">
      <t>ジ</t>
    </rPh>
    <rPh sb="25" eb="28">
      <t>ドニチシュク</t>
    </rPh>
    <rPh sb="29" eb="31">
      <t>ノウヒン</t>
    </rPh>
    <rPh sb="31" eb="33">
      <t>フカ</t>
    </rPh>
    <phoneticPr fontId="13" alignment="center"/>
  </si>
  <si>
    <t>仙台リビング新聞社</t>
    <rPh sb="0" eb="2">
      <t>センダイ</t>
    </rPh>
    <rPh sb="6" eb="9">
      <t>シンブンシャ</t>
    </rPh>
    <phoneticPr fontId="3"/>
  </si>
  <si>
    <t xml:space="preserve">福島 </t>
    <rPh sb="0" eb="1">
      <t>フク</t>
    </rPh>
    <rPh sb="1" eb="2">
      <t>シマ</t>
    </rPh>
    <phoneticPr fontId="0"/>
  </si>
  <si>
    <t>水・木･金曜
(一部火曜）</t>
  </si>
  <si>
    <t>9/11（金）    17時</t>
    <rPh sb="5" eb="6">
      <t>キン</t>
    </rPh>
    <phoneticPr fontId="3"/>
  </si>
  <si>
    <t>9/25（金）   正午</t>
    <rPh sb="5" eb="6">
      <t>キン</t>
    </rPh>
    <phoneticPr fontId="3"/>
  </si>
  <si>
    <t>9/25（金）   17時</t>
    <rPh sb="5" eb="6">
      <t>キン</t>
    </rPh>
    <phoneticPr fontId="3"/>
  </si>
  <si>
    <t>10/2（金）
正午</t>
    <rPh sb="5" eb="6">
      <t>キン</t>
    </rPh>
    <rPh sb="8" eb="10">
      <t>ショウゴ</t>
    </rPh>
    <phoneticPr fontId="3"/>
  </si>
  <si>
    <t>10/9（金）    17時</t>
    <rPh sb="5" eb="6">
      <t>キン</t>
    </rPh>
    <phoneticPr fontId="3"/>
  </si>
  <si>
    <t>10/16（金）    正午</t>
    <rPh sb="6" eb="7">
      <t>キン</t>
    </rPh>
    <phoneticPr fontId="3"/>
  </si>
  <si>
    <t>10/16（金）    17時</t>
    <rPh sb="6" eb="7">
      <t>キン</t>
    </rPh>
    <phoneticPr fontId="3"/>
  </si>
  <si>
    <t>10/23（金）    正午</t>
    <rPh sb="6" eb="7">
      <t>キン</t>
    </rPh>
    <phoneticPr fontId="3"/>
  </si>
  <si>
    <t>10/30（金）    17時</t>
    <rPh sb="6" eb="7">
      <t>キン</t>
    </rPh>
    <phoneticPr fontId="3"/>
  </si>
  <si>
    <t>11/6（金）    正午</t>
    <rPh sb="5" eb="6">
      <t>キン</t>
    </rPh>
    <phoneticPr fontId="3"/>
  </si>
  <si>
    <t>11/6（金）    17時</t>
    <rPh sb="5" eb="6">
      <t>キン</t>
    </rPh>
    <phoneticPr fontId="3"/>
  </si>
  <si>
    <t>11/13（金）    正午</t>
    <rPh sb="6" eb="7">
      <t>キン</t>
    </rPh>
    <phoneticPr fontId="3"/>
  </si>
  <si>
    <t>11/12（金）    17時</t>
    <rPh sb="6" eb="7">
      <t>キン</t>
    </rPh>
    <phoneticPr fontId="3"/>
  </si>
  <si>
    <t>11/19（金）    正午</t>
    <rPh sb="6" eb="7">
      <t>キン</t>
    </rPh>
    <phoneticPr fontId="3"/>
  </si>
  <si>
    <t>11/20（金）    17時</t>
    <rPh sb="6" eb="7">
      <t>キン</t>
    </rPh>
    <phoneticPr fontId="3"/>
  </si>
  <si>
    <t>11/27（金）    正午</t>
    <rPh sb="6" eb="7">
      <t>キン</t>
    </rPh>
    <phoneticPr fontId="3"/>
  </si>
  <si>
    <t>11/27（金）    17時</t>
    <rPh sb="6" eb="7">
      <t>キン</t>
    </rPh>
    <phoneticPr fontId="3"/>
  </si>
  <si>
    <t>12/4（金）    正午</t>
    <rPh sb="5" eb="6">
      <t>キン</t>
    </rPh>
    <phoneticPr fontId="3"/>
  </si>
  <si>
    <t>12/11（金）    17時</t>
    <rPh sb="6" eb="7">
      <t>キン</t>
    </rPh>
    <phoneticPr fontId="3"/>
  </si>
  <si>
    <t>12/18（金）    正午</t>
    <rPh sb="6" eb="7">
      <t>キン</t>
    </rPh>
    <phoneticPr fontId="3"/>
  </si>
  <si>
    <t>1/8
（金）    17時</t>
    <rPh sb="5" eb="6">
      <t>キン</t>
    </rPh>
    <phoneticPr fontId="3"/>
  </si>
  <si>
    <t>1/15（金）    正午</t>
    <rPh sb="5" eb="6">
      <t>キン</t>
    </rPh>
    <phoneticPr fontId="3"/>
  </si>
  <si>
    <t>1/15（金）    17時</t>
    <rPh sb="5" eb="6">
      <t>キン</t>
    </rPh>
    <phoneticPr fontId="3"/>
  </si>
  <si>
    <t>1/22（金）    正午</t>
    <rPh sb="5" eb="6">
      <t>キン</t>
    </rPh>
    <phoneticPr fontId="3"/>
  </si>
  <si>
    <t>1/22（金）    17時</t>
    <rPh sb="5" eb="6">
      <t>キン</t>
    </rPh>
    <phoneticPr fontId="3"/>
  </si>
  <si>
    <t>1/29（金）    正午</t>
    <rPh sb="5" eb="6">
      <t>キン</t>
    </rPh>
    <phoneticPr fontId="3"/>
  </si>
  <si>
    <t>2/5
（金）    17時</t>
    <rPh sb="5" eb="6">
      <t>キン</t>
    </rPh>
    <phoneticPr fontId="3"/>
  </si>
  <si>
    <t>2/12（金）    正午</t>
    <rPh sb="5" eb="6">
      <t>キン</t>
    </rPh>
    <phoneticPr fontId="3"/>
  </si>
  <si>
    <t>2/12（金）    17時</t>
    <rPh sb="5" eb="6">
      <t>キン</t>
    </rPh>
    <phoneticPr fontId="3"/>
  </si>
  <si>
    <t>2/19（金）    正午</t>
    <rPh sb="5" eb="6">
      <t>キン</t>
    </rPh>
    <phoneticPr fontId="3"/>
  </si>
  <si>
    <t>2/19（金）    17時</t>
    <rPh sb="5" eb="6">
      <t>キン</t>
    </rPh>
    <phoneticPr fontId="3"/>
  </si>
  <si>
    <t>2/26（金）    正午</t>
    <rPh sb="5" eb="6">
      <t>キン</t>
    </rPh>
    <phoneticPr fontId="3"/>
  </si>
  <si>
    <t>3/5
（金）
 17時</t>
    <rPh sb="5" eb="6">
      <t>キン</t>
    </rPh>
    <phoneticPr fontId="3"/>
  </si>
  <si>
    <t>3/12（金）    正午</t>
    <rPh sb="5" eb="6">
      <t>キン</t>
    </rPh>
    <phoneticPr fontId="3"/>
  </si>
  <si>
    <t>3/12（金）    17時</t>
    <rPh sb="5" eb="6">
      <t>キン</t>
    </rPh>
    <phoneticPr fontId="3"/>
  </si>
  <si>
    <t>3/19（金）    正午</t>
    <rPh sb="5" eb="6">
      <t>キン</t>
    </rPh>
    <phoneticPr fontId="3"/>
  </si>
  <si>
    <t>12/26-1/3</t>
    <phoneticPr fontId="3"/>
  </si>
  <si>
    <t xml:space="preserve">赤帽福島県本部センター </t>
  </si>
  <si>
    <t>960-8166</t>
  </si>
  <si>
    <t>福島県福島市仁井田字前林川原１８－１５</t>
    <rPh sb="0" eb="3">
      <t>フクシマケン</t>
    </rPh>
    <phoneticPr fontId="1"/>
  </si>
  <si>
    <t>024-593-1171</t>
    <phoneticPr fontId="1"/>
  </si>
  <si>
    <t>阿部</t>
    <rPh sb="0" eb="2">
      <t>アベ</t>
    </rPh>
    <phoneticPr fontId="1"/>
  </si>
  <si>
    <t>土曜・日曜・祝日不可　※20,000部以上は原則配布前週木曜正午迄に搬入</t>
    <rPh sb="0" eb="2">
      <t>ドヨウ</t>
    </rPh>
    <rPh sb="3" eb="5">
      <t>ニチヨウ</t>
    </rPh>
    <rPh sb="6" eb="8">
      <t>シュクジツ</t>
    </rPh>
    <rPh sb="8" eb="10">
      <t>フカ</t>
    </rPh>
    <rPh sb="22" eb="24">
      <t>ゲンソク</t>
    </rPh>
    <phoneticPr fontId="0"/>
  </si>
  <si>
    <t>福島リビング新聞社</t>
    <rPh sb="0" eb="2">
      <t>フクシマ</t>
    </rPh>
    <rPh sb="6" eb="9">
      <t>シンブンシャ</t>
    </rPh>
    <phoneticPr fontId="3"/>
  </si>
  <si>
    <t>郡山</t>
    <rPh sb="0" eb="2">
      <t>コオリヤマ</t>
    </rPh>
    <phoneticPr fontId="0"/>
  </si>
  <si>
    <t xml:space="preserve">赤帽郡山配送センター </t>
    <rPh sb="0" eb="2">
      <t>アカボウ</t>
    </rPh>
    <phoneticPr fontId="0"/>
  </si>
  <si>
    <t>963-8071</t>
  </si>
  <si>
    <t>福島県郡山市富久山町久保田字前田８３－１</t>
    <rPh sb="0" eb="3">
      <t>フクシマケン</t>
    </rPh>
    <rPh sb="6" eb="7">
      <t>トミ</t>
    </rPh>
    <rPh sb="14" eb="16">
      <t>マエダ</t>
    </rPh>
    <phoneticPr fontId="1"/>
  </si>
  <si>
    <t>024-923-4032</t>
    <phoneticPr fontId="1"/>
  </si>
  <si>
    <t>平山</t>
    <rPh sb="0" eb="2">
      <t>ヒラヤマ</t>
    </rPh>
    <phoneticPr fontId="1"/>
  </si>
  <si>
    <t>とちぎ</t>
  </si>
  <si>
    <t>10/1(木)   17時</t>
    <rPh sb="5" eb="6">
      <t>キ</t>
    </rPh>
    <phoneticPr fontId="3"/>
  </si>
  <si>
    <t>10/2(金)    17時</t>
    <rPh sb="5" eb="6">
      <t>キン</t>
    </rPh>
    <rPh sb="13" eb="14">
      <t>ジ</t>
    </rPh>
    <phoneticPr fontId="3"/>
  </si>
  <si>
    <t>10/22(木)   17時</t>
    <rPh sb="6" eb="7">
      <t>キ</t>
    </rPh>
    <phoneticPr fontId="3"/>
  </si>
  <si>
    <t>10/23(金)    17時</t>
    <rPh sb="6" eb="7">
      <t>キン</t>
    </rPh>
    <rPh sb="14" eb="15">
      <t>ジ</t>
    </rPh>
    <phoneticPr fontId="3"/>
  </si>
  <si>
    <t>11/5(木)   17時</t>
    <rPh sb="5" eb="6">
      <t>キ</t>
    </rPh>
    <phoneticPr fontId="3"/>
  </si>
  <si>
    <t>11/6(金)    17時</t>
    <rPh sb="5" eb="6">
      <t>キン</t>
    </rPh>
    <rPh sb="13" eb="14">
      <t>ジ</t>
    </rPh>
    <phoneticPr fontId="3"/>
  </si>
  <si>
    <t>11/18(水)   17時</t>
    <rPh sb="6" eb="7">
      <t>スイ</t>
    </rPh>
    <phoneticPr fontId="3"/>
  </si>
  <si>
    <t>11/19(木)    17時</t>
    <rPh sb="6" eb="7">
      <t>キ</t>
    </rPh>
    <rPh sb="14" eb="15">
      <t>ジ</t>
    </rPh>
    <phoneticPr fontId="3"/>
  </si>
  <si>
    <t>12/3(木)   17時</t>
    <rPh sb="5" eb="6">
      <t>キ</t>
    </rPh>
    <phoneticPr fontId="3"/>
  </si>
  <si>
    <t>12/4(金)    17時</t>
    <rPh sb="5" eb="6">
      <t>キン</t>
    </rPh>
    <rPh sb="13" eb="14">
      <t>ジ</t>
    </rPh>
    <phoneticPr fontId="3"/>
  </si>
  <si>
    <t>12/17(木)   17時</t>
    <rPh sb="6" eb="7">
      <t>キ</t>
    </rPh>
    <phoneticPr fontId="3"/>
  </si>
  <si>
    <t>12/18(金)    17時</t>
    <rPh sb="6" eb="7">
      <t>キン</t>
    </rPh>
    <rPh sb="14" eb="15">
      <t>ジ</t>
    </rPh>
    <phoneticPr fontId="3"/>
  </si>
  <si>
    <t>12/24(木)   17時</t>
    <rPh sb="6" eb="7">
      <t>キ</t>
    </rPh>
    <phoneticPr fontId="3"/>
  </si>
  <si>
    <t>12/25(金)    17時</t>
    <rPh sb="6" eb="7">
      <t>キン</t>
    </rPh>
    <rPh sb="14" eb="15">
      <t>ジ</t>
    </rPh>
    <phoneticPr fontId="3"/>
  </si>
  <si>
    <t>1/21(木)   17時</t>
    <rPh sb="5" eb="6">
      <t>キ</t>
    </rPh>
    <phoneticPr fontId="3"/>
  </si>
  <si>
    <t>1/22(金)    17時</t>
    <rPh sb="5" eb="6">
      <t>キン</t>
    </rPh>
    <rPh sb="13" eb="14">
      <t>ジ</t>
    </rPh>
    <phoneticPr fontId="3"/>
  </si>
  <si>
    <t>2/4(木)   17時</t>
    <rPh sb="4" eb="5">
      <t>キ</t>
    </rPh>
    <phoneticPr fontId="3"/>
  </si>
  <si>
    <t>2/5(金)    17時</t>
    <rPh sb="4" eb="5">
      <t>キン</t>
    </rPh>
    <rPh sb="12" eb="13">
      <t>ジ</t>
    </rPh>
    <phoneticPr fontId="3"/>
  </si>
  <si>
    <t>2/18(木)   17時</t>
    <rPh sb="5" eb="6">
      <t>キ</t>
    </rPh>
    <phoneticPr fontId="3"/>
  </si>
  <si>
    <t>2/19(金)    17時</t>
    <rPh sb="5" eb="6">
      <t>キン</t>
    </rPh>
    <rPh sb="13" eb="14">
      <t>ジ</t>
    </rPh>
    <phoneticPr fontId="3"/>
  </si>
  <si>
    <t>3/4(木)   17時</t>
    <rPh sb="4" eb="5">
      <t>キ</t>
    </rPh>
    <phoneticPr fontId="3"/>
  </si>
  <si>
    <t>3/5(金)    17時</t>
    <rPh sb="4" eb="5">
      <t>キン</t>
    </rPh>
    <rPh sb="12" eb="13">
      <t>ジ</t>
    </rPh>
    <phoneticPr fontId="3"/>
  </si>
  <si>
    <t>3/18(木)    17時</t>
    <rPh sb="5" eb="6">
      <t>キ</t>
    </rPh>
    <rPh sb="13" eb="14">
      <t>ジ</t>
    </rPh>
    <phoneticPr fontId="3"/>
  </si>
  <si>
    <t>カンダ物流株式会社 宇都宮営業所</t>
    <rPh sb="3" eb="5">
      <t>ブツリュウ</t>
    </rPh>
    <rPh sb="5" eb="7">
      <t>カブシキ</t>
    </rPh>
    <rPh sb="7" eb="9">
      <t>カイシャ</t>
    </rPh>
    <rPh sb="10" eb="13">
      <t>ウツノミヤ</t>
    </rPh>
    <rPh sb="13" eb="16">
      <t>エイギョウショ</t>
    </rPh>
    <phoneticPr fontId="0"/>
  </si>
  <si>
    <t>322-0016</t>
  </si>
  <si>
    <t>栃木県鹿沼市流通センター２８番地　</t>
    <rPh sb="0" eb="3">
      <t>トチギケン</t>
    </rPh>
    <rPh sb="3" eb="6">
      <t>カヌマシ</t>
    </rPh>
    <rPh sb="6" eb="8">
      <t>リュウツウ</t>
    </rPh>
    <rPh sb="14" eb="16">
      <t>バンチ</t>
    </rPh>
    <phoneticPr fontId="1"/>
  </si>
  <si>
    <t>0289-72-1540</t>
  </si>
  <si>
    <t>荒井</t>
    <rPh sb="0" eb="2">
      <t>アライ</t>
    </rPh>
    <phoneticPr fontId="1"/>
  </si>
  <si>
    <t>○</t>
  </si>
  <si>
    <t>要事前確認</t>
    <rPh sb="0" eb="1">
      <t>ヨウ</t>
    </rPh>
    <rPh sb="1" eb="3">
      <t>ジゼン</t>
    </rPh>
    <rPh sb="3" eb="5">
      <t>カクニン</t>
    </rPh>
    <phoneticPr fontId="0"/>
  </si>
  <si>
    <t>×</t>
  </si>
  <si>
    <t>土曜要事前連絡、日曜・祝日不可　※マグネットおよび5万部以上は納品締切日1日前倒し</t>
    <rPh sb="0" eb="2">
      <t>ドヨウ</t>
    </rPh>
    <rPh sb="2" eb="3">
      <t>ヨウ</t>
    </rPh>
    <rPh sb="3" eb="5">
      <t>ジゼン</t>
    </rPh>
    <rPh sb="5" eb="7">
      <t>レンラク</t>
    </rPh>
    <rPh sb="8" eb="10">
      <t>ニチヨウ</t>
    </rPh>
    <rPh sb="11" eb="13">
      <t>シュクジツ</t>
    </rPh>
    <rPh sb="13" eb="15">
      <t>フカ</t>
    </rPh>
    <rPh sb="31" eb="33">
      <t>ノウヒン</t>
    </rPh>
    <rPh sb="33" eb="35">
      <t>シメキリ</t>
    </rPh>
    <rPh sb="35" eb="36">
      <t>ビ</t>
    </rPh>
    <rPh sb="37" eb="38">
      <t>ニチ</t>
    </rPh>
    <rPh sb="38" eb="40">
      <t>マエダオ</t>
    </rPh>
    <phoneticPr fontId="0"/>
  </si>
  <si>
    <t>栃木リビング新聞社</t>
    <rPh sb="0" eb="2">
      <t>トチギ</t>
    </rPh>
    <rPh sb="6" eb="9">
      <t>シンブンシャ</t>
    </rPh>
    <phoneticPr fontId="3"/>
  </si>
  <si>
    <t>静岡</t>
    <rPh sb="0" eb="2">
      <t>シズオカ</t>
    </rPh>
    <phoneticPr fontId="3"/>
  </si>
  <si>
    <t>前週土曜～金曜日</t>
    <rPh sb="5" eb="7">
      <t>キンヨウ</t>
    </rPh>
    <rPh sb="7" eb="8">
      <t>ヒ</t>
    </rPh>
    <phoneticPr fontId="3"/>
  </si>
  <si>
    <t>ー</t>
    <phoneticPr fontId="3"/>
  </si>
  <si>
    <t>ー</t>
  </si>
  <si>
    <t>リック 静岡オフィス「リビング係」</t>
    <phoneticPr fontId="3"/>
  </si>
  <si>
    <t>421-0113</t>
    <phoneticPr fontId="3"/>
  </si>
  <si>
    <t>静岡市駿河区下川原6丁目7-13</t>
    <phoneticPr fontId="3"/>
  </si>
  <si>
    <t>054-269-4439</t>
    <phoneticPr fontId="3"/>
  </si>
  <si>
    <t>実施号の前週水曜日限定、9:00～17:00　（指定搬入日より前になる場合は応相談）</t>
    <phoneticPr fontId="3"/>
  </si>
  <si>
    <t>静岡リビング新聞社</t>
    <rPh sb="0" eb="2">
      <t>シズオカ</t>
    </rPh>
    <rPh sb="6" eb="9">
      <t>シンブンシャ</t>
    </rPh>
    <phoneticPr fontId="3"/>
  </si>
  <si>
    <t>水～
翌金曜日</t>
    <phoneticPr fontId="3"/>
  </si>
  <si>
    <t>10/5(月)  正午</t>
    <rPh sb="5" eb="6">
      <t>ゲツ</t>
    </rPh>
    <phoneticPr fontId="3"/>
  </si>
  <si>
    <t>11/9(月)   正午</t>
    <phoneticPr fontId="3"/>
  </si>
  <si>
    <t>12/22(火)   17時</t>
    <rPh sb="6" eb="7">
      <t>カ</t>
    </rPh>
    <phoneticPr fontId="3"/>
  </si>
  <si>
    <t>2/8(月)    正午</t>
    <rPh sb="4" eb="5">
      <t>ゲツ</t>
    </rPh>
    <rPh sb="10" eb="12">
      <t>ショウゴ</t>
    </rPh>
    <phoneticPr fontId="3"/>
  </si>
  <si>
    <t>3/8(月)    正午</t>
    <rPh sb="4" eb="5">
      <t>ゲツ</t>
    </rPh>
    <phoneticPr fontId="3"/>
  </si>
  <si>
    <t>名古屋東山の手</t>
    <rPh sb="0" eb="3">
      <t>ナゴヤ</t>
    </rPh>
    <rPh sb="3" eb="5">
      <t>ヒガシヤマ</t>
    </rPh>
    <rPh sb="6" eb="7">
      <t>テ</t>
    </rPh>
    <phoneticPr fontId="13" alignment="center"/>
  </si>
  <si>
    <t>伊吹株式会社　「リビング」係</t>
    <rPh sb="0" eb="2">
      <t>イブキ</t>
    </rPh>
    <rPh sb="2" eb="6">
      <t>カブシキガイシャ</t>
    </rPh>
    <phoneticPr fontId="0"/>
  </si>
  <si>
    <t>453-0035</t>
    <phoneticPr fontId="3"/>
  </si>
  <si>
    <t>愛知県名古屋市中村区十王町6番13号
伊吹第一ビル</t>
    <rPh sb="0" eb="2">
      <t>アイチ</t>
    </rPh>
    <rPh sb="2" eb="3">
      <t>ケン</t>
    </rPh>
    <rPh sb="3" eb="7">
      <t>ナゴヤシ</t>
    </rPh>
    <rPh sb="7" eb="10">
      <t>ナカムラク</t>
    </rPh>
    <rPh sb="10" eb="13">
      <t>ジュウオウマチ</t>
    </rPh>
    <rPh sb="14" eb="15">
      <t>バン</t>
    </rPh>
    <rPh sb="17" eb="18">
      <t>ゴウ</t>
    </rPh>
    <rPh sb="19" eb="21">
      <t>イブキ</t>
    </rPh>
    <rPh sb="21" eb="23">
      <t>ダイイチ</t>
    </rPh>
    <phoneticPr fontId="1"/>
  </si>
  <si>
    <t>052-462-8747</t>
    <phoneticPr fontId="3"/>
  </si>
  <si>
    <t>阪野</t>
    <phoneticPr fontId="1"/>
  </si>
  <si>
    <t>×</t>
    <phoneticPr fontId="3"/>
  </si>
  <si>
    <t>〇</t>
  </si>
  <si>
    <t>応相談</t>
    <rPh sb="0" eb="3">
      <t>オウソウダン</t>
    </rPh>
    <phoneticPr fontId="3"/>
  </si>
  <si>
    <t>日曜不可
搬入可能時間は、9：00～17：00</t>
    <rPh sb="0" eb="2">
      <t>ニチヨウ</t>
    </rPh>
    <rPh sb="2" eb="4">
      <t>フカ</t>
    </rPh>
    <rPh sb="5" eb="7">
      <t>ハンニュウ</t>
    </rPh>
    <rPh sb="7" eb="9">
      <t>カノウ</t>
    </rPh>
    <rPh sb="9" eb="11">
      <t>ジカン</t>
    </rPh>
    <phoneticPr fontId="0"/>
  </si>
  <si>
    <t>名古屋リビング新聞社</t>
    <rPh sb="0" eb="3">
      <t>ナゴヤ</t>
    </rPh>
    <rPh sb="7" eb="10">
      <t>シンブンシャ</t>
    </rPh>
    <phoneticPr fontId="3"/>
  </si>
  <si>
    <t>水～
翌金曜日</t>
  </si>
  <si>
    <t>名古屋中央・北</t>
    <rPh sb="0" eb="3">
      <t>ナゴヤ</t>
    </rPh>
    <phoneticPr fontId="13" alignment="center"/>
  </si>
  <si>
    <t>名古屋みなみ</t>
    <rPh sb="0" eb="3">
      <t>ナゴヤ</t>
    </rPh>
    <phoneticPr fontId="13" alignment="center"/>
  </si>
  <si>
    <t>京都西南</t>
    <rPh sb="0" eb="2">
      <t>キョウト</t>
    </rPh>
    <rPh sb="2" eb="4">
      <t>セイナン</t>
    </rPh>
    <phoneticPr fontId="0"/>
  </si>
  <si>
    <t>土曜</t>
  </si>
  <si>
    <t>木・金・土曜</t>
  </si>
  <si>
    <t>9/16(水)    17時</t>
    <rPh sb="5" eb="6">
      <t>スイ</t>
    </rPh>
    <rPh sb="13" eb="14">
      <t>ジ</t>
    </rPh>
    <phoneticPr fontId="3"/>
  </si>
  <si>
    <t>9/17(木)    17時</t>
    <rPh sb="5" eb="6">
      <t>モク</t>
    </rPh>
    <rPh sb="13" eb="14">
      <t>ジ</t>
    </rPh>
    <phoneticPr fontId="3"/>
  </si>
  <si>
    <t>休刊</t>
    <rPh sb="0" eb="2">
      <t>キュウカン</t>
    </rPh>
    <phoneticPr fontId="3"/>
  </si>
  <si>
    <t>10/6(火)   17時</t>
    <phoneticPr fontId="3"/>
  </si>
  <si>
    <t>10/7(水)    17時</t>
    <rPh sb="5" eb="6">
      <t>スイ</t>
    </rPh>
    <rPh sb="13" eb="14">
      <t>ジ</t>
    </rPh>
    <phoneticPr fontId="3"/>
  </si>
  <si>
    <t>10/14(水)   17時</t>
    <rPh sb="6" eb="7">
      <t>スイ</t>
    </rPh>
    <phoneticPr fontId="3"/>
  </si>
  <si>
    <t>10/15(木)    17時</t>
    <rPh sb="6" eb="7">
      <t>モク</t>
    </rPh>
    <rPh sb="14" eb="15">
      <t>ジ</t>
    </rPh>
    <phoneticPr fontId="3"/>
  </si>
  <si>
    <t>10/21(水)   17時</t>
    <rPh sb="6" eb="7">
      <t>スイ</t>
    </rPh>
    <phoneticPr fontId="3"/>
  </si>
  <si>
    <t>10/22(木)    17時</t>
    <rPh sb="6" eb="7">
      <t>モク</t>
    </rPh>
    <rPh sb="14" eb="15">
      <t>ジ</t>
    </rPh>
    <phoneticPr fontId="3"/>
  </si>
  <si>
    <t>10/27(火)   17時</t>
    <phoneticPr fontId="3"/>
  </si>
  <si>
    <t>10/28(水)    17時</t>
    <rPh sb="6" eb="7">
      <t>スイ</t>
    </rPh>
    <rPh sb="14" eb="15">
      <t>ジ</t>
    </rPh>
    <phoneticPr fontId="3"/>
  </si>
  <si>
    <t>11/11(水)   17時</t>
    <rPh sb="6" eb="7">
      <t>スイ</t>
    </rPh>
    <phoneticPr fontId="3"/>
  </si>
  <si>
    <t>11/12(木)    17時</t>
    <rPh sb="6" eb="7">
      <t>モク</t>
    </rPh>
    <rPh sb="14" eb="15">
      <t>ジ</t>
    </rPh>
    <phoneticPr fontId="3"/>
  </si>
  <si>
    <t>11/17(火)   17時</t>
    <phoneticPr fontId="3"/>
  </si>
  <si>
    <t>11/18(水)    17時</t>
    <rPh sb="6" eb="7">
      <t>スイ</t>
    </rPh>
    <rPh sb="14" eb="15">
      <t>ジ</t>
    </rPh>
    <phoneticPr fontId="3"/>
  </si>
  <si>
    <t>11/25(水)   17時</t>
    <rPh sb="6" eb="7">
      <t>スイ</t>
    </rPh>
    <phoneticPr fontId="3"/>
  </si>
  <si>
    <t>11/26(木)    17時</t>
    <rPh sb="6" eb="7">
      <t>モク</t>
    </rPh>
    <rPh sb="14" eb="15">
      <t>ジ</t>
    </rPh>
    <phoneticPr fontId="3"/>
  </si>
  <si>
    <t>12/2(水)   17時</t>
    <rPh sb="5" eb="6">
      <t>スイ</t>
    </rPh>
    <phoneticPr fontId="3"/>
  </si>
  <si>
    <t>12/3(木)    17時</t>
    <rPh sb="5" eb="6">
      <t>モク</t>
    </rPh>
    <rPh sb="13" eb="14">
      <t>ジ</t>
    </rPh>
    <phoneticPr fontId="3"/>
  </si>
  <si>
    <t>12/15(火)   17時</t>
    <phoneticPr fontId="3"/>
  </si>
  <si>
    <t>12/16(水)    17時</t>
    <rPh sb="6" eb="7">
      <t>スイ</t>
    </rPh>
    <rPh sb="14" eb="15">
      <t>ジ</t>
    </rPh>
    <phoneticPr fontId="3"/>
  </si>
  <si>
    <t>12/25～27</t>
    <phoneticPr fontId="3"/>
  </si>
  <si>
    <t>株式会社ヒガシ21</t>
    <phoneticPr fontId="13" alignment="center"/>
  </si>
  <si>
    <t>601-8171</t>
    <phoneticPr fontId="13" alignment="center"/>
  </si>
  <si>
    <t>京都府京都市南区上鳥羽川端町２８８番地</t>
    <rPh sb="0" eb="3">
      <t>キョウトフ</t>
    </rPh>
    <rPh sb="3" eb="6">
      <t>キョウトシ</t>
    </rPh>
    <rPh sb="6" eb="8">
      <t>ミナミク</t>
    </rPh>
    <rPh sb="8" eb="9">
      <t>ウエ</t>
    </rPh>
    <rPh sb="9" eb="10">
      <t>トリ</t>
    </rPh>
    <rPh sb="10" eb="11">
      <t>ハネ</t>
    </rPh>
    <rPh sb="11" eb="13">
      <t>カワバタ</t>
    </rPh>
    <rPh sb="13" eb="14">
      <t>マチ</t>
    </rPh>
    <phoneticPr fontId="1"/>
  </si>
  <si>
    <t>075-661-1208</t>
    <phoneticPr fontId="1"/>
  </si>
  <si>
    <t>江本</t>
    <rPh sb="0" eb="2">
      <t>エモト</t>
    </rPh>
    <phoneticPr fontId="1"/>
  </si>
  <si>
    <t>土曜・日曜・祝日不可</t>
    <phoneticPr fontId="0"/>
  </si>
  <si>
    <t>京都リビング新聞社</t>
    <rPh sb="0" eb="2">
      <t>キョウト</t>
    </rPh>
    <rPh sb="6" eb="9">
      <t>シンブンシャ</t>
    </rPh>
    <phoneticPr fontId="3"/>
  </si>
  <si>
    <t>京都東南</t>
    <rPh sb="0" eb="2">
      <t>キョウト</t>
    </rPh>
    <rPh sb="2" eb="4">
      <t>トウナン</t>
    </rPh>
    <phoneticPr fontId="0"/>
  </si>
  <si>
    <t>京都中央</t>
    <rPh sb="0" eb="2">
      <t>キョウト</t>
    </rPh>
    <rPh sb="2" eb="4">
      <t>チュウオウ</t>
    </rPh>
    <phoneticPr fontId="0"/>
  </si>
  <si>
    <t>滋賀</t>
    <rPh sb="0" eb="2">
      <t>シガ</t>
    </rPh>
    <phoneticPr fontId="0"/>
  </si>
  <si>
    <t>9/24(木)   11時</t>
    <rPh sb="5" eb="6">
      <t>キ</t>
    </rPh>
    <phoneticPr fontId="3"/>
  </si>
  <si>
    <t>9/25(金)   14時</t>
    <rPh sb="5" eb="6">
      <t>キン</t>
    </rPh>
    <rPh sb="12" eb="13">
      <t>ジ</t>
    </rPh>
    <phoneticPr fontId="3"/>
  </si>
  <si>
    <t>10/7(水)   11時</t>
    <rPh sb="5" eb="6">
      <t>スイ</t>
    </rPh>
    <phoneticPr fontId="3"/>
  </si>
  <si>
    <t>10/8(木)   14時</t>
    <rPh sb="5" eb="6">
      <t>キ</t>
    </rPh>
    <rPh sb="12" eb="13">
      <t>ジ</t>
    </rPh>
    <phoneticPr fontId="3"/>
  </si>
  <si>
    <t>10/15(木)   11時</t>
    <rPh sb="6" eb="7">
      <t>キ</t>
    </rPh>
    <phoneticPr fontId="3"/>
  </si>
  <si>
    <t>10/16(金)   14時</t>
    <rPh sb="6" eb="7">
      <t>キン</t>
    </rPh>
    <rPh sb="13" eb="14">
      <t>ジ</t>
    </rPh>
    <phoneticPr fontId="3"/>
  </si>
  <si>
    <t>10/22(木)   11時</t>
    <rPh sb="6" eb="7">
      <t>キ</t>
    </rPh>
    <phoneticPr fontId="3"/>
  </si>
  <si>
    <t>10/23(金)   14時</t>
    <rPh sb="6" eb="7">
      <t>キン</t>
    </rPh>
    <rPh sb="13" eb="14">
      <t>ジ</t>
    </rPh>
    <phoneticPr fontId="3"/>
  </si>
  <si>
    <t>10/28(水)   11時</t>
    <rPh sb="6" eb="7">
      <t>スイ</t>
    </rPh>
    <phoneticPr fontId="3"/>
  </si>
  <si>
    <t>10/29(木)   14時</t>
    <rPh sb="6" eb="7">
      <t>キ</t>
    </rPh>
    <rPh sb="13" eb="14">
      <t>ジ</t>
    </rPh>
    <phoneticPr fontId="3"/>
  </si>
  <si>
    <t>11/12(木)   11時</t>
    <rPh sb="6" eb="7">
      <t>キ</t>
    </rPh>
    <phoneticPr fontId="3"/>
  </si>
  <si>
    <t>11/13(金)   14時</t>
    <rPh sb="6" eb="7">
      <t>キン</t>
    </rPh>
    <rPh sb="13" eb="14">
      <t>ジ</t>
    </rPh>
    <phoneticPr fontId="3"/>
  </si>
  <si>
    <t>11/18(水)   11時</t>
    <rPh sb="6" eb="7">
      <t>スイ</t>
    </rPh>
    <phoneticPr fontId="3"/>
  </si>
  <si>
    <t>11/19(木)   14時</t>
    <rPh sb="6" eb="7">
      <t>キ</t>
    </rPh>
    <rPh sb="13" eb="14">
      <t>ジ</t>
    </rPh>
    <phoneticPr fontId="3"/>
  </si>
  <si>
    <t>11/26(木)   11時</t>
    <rPh sb="6" eb="7">
      <t>キ</t>
    </rPh>
    <phoneticPr fontId="3"/>
  </si>
  <si>
    <t>11/27(金)   14時</t>
    <rPh sb="6" eb="7">
      <t>キン</t>
    </rPh>
    <rPh sb="13" eb="14">
      <t>ジ</t>
    </rPh>
    <phoneticPr fontId="3"/>
  </si>
  <si>
    <t>12/3(木)   11時</t>
    <rPh sb="5" eb="6">
      <t>キ</t>
    </rPh>
    <phoneticPr fontId="3"/>
  </si>
  <si>
    <t>12/4(金)   14時</t>
    <rPh sb="5" eb="6">
      <t>キン</t>
    </rPh>
    <rPh sb="12" eb="13">
      <t>ジ</t>
    </rPh>
    <phoneticPr fontId="3"/>
  </si>
  <si>
    <t>12/10(木)   11時</t>
    <rPh sb="6" eb="7">
      <t>キ</t>
    </rPh>
    <phoneticPr fontId="3"/>
  </si>
  <si>
    <t>12/11(金)   14時</t>
    <rPh sb="6" eb="7">
      <t>キン</t>
    </rPh>
    <rPh sb="13" eb="14">
      <t>ジ</t>
    </rPh>
    <phoneticPr fontId="3"/>
  </si>
  <si>
    <t>12/23(水)   11時</t>
    <rPh sb="6" eb="7">
      <t>スイ</t>
    </rPh>
    <phoneticPr fontId="3"/>
  </si>
  <si>
    <t>12/24(木)   14時</t>
    <rPh sb="6" eb="7">
      <t>キ</t>
    </rPh>
    <rPh sb="13" eb="14">
      <t>ジ</t>
    </rPh>
    <phoneticPr fontId="3"/>
  </si>
  <si>
    <t>1/14(木)   11時</t>
    <rPh sb="5" eb="6">
      <t>キ</t>
    </rPh>
    <phoneticPr fontId="3"/>
  </si>
  <si>
    <t>1/15(金)   14時</t>
    <rPh sb="5" eb="6">
      <t>キン</t>
    </rPh>
    <rPh sb="12" eb="13">
      <t>ジ</t>
    </rPh>
    <phoneticPr fontId="3"/>
  </si>
  <si>
    <t>1/21(木)   11時</t>
    <rPh sb="5" eb="6">
      <t>キ</t>
    </rPh>
    <phoneticPr fontId="3"/>
  </si>
  <si>
    <t>1/22（金)   14時</t>
    <rPh sb="5" eb="6">
      <t>キン</t>
    </rPh>
    <rPh sb="12" eb="13">
      <t>ジ</t>
    </rPh>
    <phoneticPr fontId="3"/>
  </si>
  <si>
    <t>1/28(木)   11時</t>
    <rPh sb="5" eb="6">
      <t>キ</t>
    </rPh>
    <phoneticPr fontId="3"/>
  </si>
  <si>
    <t>1/29（金)   14時</t>
    <rPh sb="5" eb="6">
      <t>キン</t>
    </rPh>
    <rPh sb="12" eb="13">
      <t>ジ</t>
    </rPh>
    <phoneticPr fontId="3"/>
  </si>
  <si>
    <t>2/10(水)   11時</t>
    <rPh sb="5" eb="6">
      <t>スイ</t>
    </rPh>
    <phoneticPr fontId="3"/>
  </si>
  <si>
    <t>2/12（金)   14時</t>
    <rPh sb="5" eb="6">
      <t>キン</t>
    </rPh>
    <rPh sb="12" eb="13">
      <t>ジ</t>
    </rPh>
    <phoneticPr fontId="3"/>
  </si>
  <si>
    <t>2/17(水)   11時</t>
    <rPh sb="5" eb="6">
      <t>スイ</t>
    </rPh>
    <phoneticPr fontId="3"/>
  </si>
  <si>
    <t>2/18(木)   14時</t>
    <rPh sb="5" eb="6">
      <t>キ</t>
    </rPh>
    <rPh sb="12" eb="13">
      <t>ジ</t>
    </rPh>
    <phoneticPr fontId="3"/>
  </si>
  <si>
    <t>2/25(木)   11時</t>
    <rPh sb="5" eb="6">
      <t>キ</t>
    </rPh>
    <phoneticPr fontId="3"/>
  </si>
  <si>
    <t>2/26（金)   14時</t>
    <rPh sb="5" eb="6">
      <t>キン</t>
    </rPh>
    <rPh sb="12" eb="13">
      <t>ジ</t>
    </rPh>
    <phoneticPr fontId="3"/>
  </si>
  <si>
    <t>3/11(木)   11時</t>
    <rPh sb="5" eb="6">
      <t>キ</t>
    </rPh>
    <phoneticPr fontId="3"/>
  </si>
  <si>
    <t>3/12（金)   14時</t>
    <rPh sb="5" eb="6">
      <t>キン</t>
    </rPh>
    <rPh sb="12" eb="13">
      <t>ジ</t>
    </rPh>
    <phoneticPr fontId="3"/>
  </si>
  <si>
    <t>3/17(水)   11時</t>
    <rPh sb="5" eb="6">
      <t>スイ</t>
    </rPh>
    <phoneticPr fontId="3"/>
  </si>
  <si>
    <t>3/18（木)   14時</t>
    <rPh sb="5" eb="6">
      <t>キ</t>
    </rPh>
    <rPh sb="12" eb="13">
      <t>ジ</t>
    </rPh>
    <phoneticPr fontId="3"/>
  </si>
  <si>
    <t>12/26－1/5</t>
    <phoneticPr fontId="3"/>
  </si>
  <si>
    <t>清水運送株式会社</t>
    <rPh sb="0" eb="1">
      <t>キヨシ</t>
    </rPh>
    <rPh sb="1" eb="2">
      <t>ミズ</t>
    </rPh>
    <rPh sb="2" eb="3">
      <t>ウン</t>
    </rPh>
    <rPh sb="3" eb="4">
      <t>ソウ</t>
    </rPh>
    <rPh sb="4" eb="8">
      <t>カブシキガイシャ</t>
    </rPh>
    <phoneticPr fontId="1"/>
  </si>
  <si>
    <t>520-0025</t>
    <phoneticPr fontId="13" alignment="center"/>
  </si>
  <si>
    <t>滋賀県大津市皇子が丘１－８－１</t>
    <rPh sb="0" eb="3">
      <t>シガケン</t>
    </rPh>
    <rPh sb="3" eb="6">
      <t>オオツシ</t>
    </rPh>
    <rPh sb="6" eb="8">
      <t>オウジ</t>
    </rPh>
    <rPh sb="9" eb="10">
      <t>オカ</t>
    </rPh>
    <phoneticPr fontId="1"/>
  </si>
  <si>
    <t>077-524-3805</t>
    <phoneticPr fontId="1"/>
  </si>
  <si>
    <t>清水</t>
    <rPh sb="0" eb="2">
      <t>シミズ</t>
    </rPh>
    <phoneticPr fontId="1"/>
  </si>
  <si>
    <t>滋賀リビング新聞社</t>
    <rPh sb="0" eb="2">
      <t>シガ</t>
    </rPh>
    <rPh sb="6" eb="9">
      <t>シンブンシャ</t>
    </rPh>
    <phoneticPr fontId="3"/>
  </si>
  <si>
    <t>和歌山</t>
    <rPh sb="0" eb="3">
      <t>ワカヤマ</t>
    </rPh>
    <phoneticPr fontId="0"/>
  </si>
  <si>
    <t>木･金曜</t>
  </si>
  <si>
    <t>9/25（金）  正午</t>
    <rPh sb="9" eb="11">
      <t>ショウゴ</t>
    </rPh>
    <phoneticPr fontId="3"/>
  </si>
  <si>
    <t>9/25（金）  17：00</t>
    <phoneticPr fontId="3"/>
  </si>
  <si>
    <t>10/2(金) 正午</t>
    <rPh sb="8" eb="10">
      <t>ショウゴ</t>
    </rPh>
    <phoneticPr fontId="3"/>
  </si>
  <si>
    <t>10/2(金)  17：00</t>
    <phoneticPr fontId="3"/>
  </si>
  <si>
    <t>10/8（木） 正午</t>
    <rPh sb="8" eb="10">
      <t>ショウゴ</t>
    </rPh>
    <phoneticPr fontId="3"/>
  </si>
  <si>
    <t>10/8（木）  17：00</t>
    <phoneticPr fontId="3"/>
  </si>
  <si>
    <t>10/16（金） 正午</t>
    <rPh sb="9" eb="11">
      <t>ショウゴ</t>
    </rPh>
    <phoneticPr fontId="3"/>
  </si>
  <si>
    <t>10/16（金） 17：00</t>
    <phoneticPr fontId="3"/>
  </si>
  <si>
    <t>10/23（金） 正午</t>
    <rPh sb="9" eb="11">
      <t>ショウゴ</t>
    </rPh>
    <phoneticPr fontId="3"/>
  </si>
  <si>
    <t>10/23（金）  17：00</t>
    <phoneticPr fontId="3"/>
  </si>
  <si>
    <t>10/29（木） 正午</t>
    <rPh sb="9" eb="11">
      <t>ショウゴ</t>
    </rPh>
    <phoneticPr fontId="3"/>
  </si>
  <si>
    <t>10/29（木） 17：00</t>
    <phoneticPr fontId="3"/>
  </si>
  <si>
    <t>11/6（金） 正午</t>
    <rPh sb="8" eb="10">
      <t>ショウゴ</t>
    </rPh>
    <phoneticPr fontId="3"/>
  </si>
  <si>
    <t>11/6（金）17：00</t>
    <phoneticPr fontId="3"/>
  </si>
  <si>
    <t>11/13（金） 正午</t>
    <rPh sb="9" eb="11">
      <t>ショウゴ</t>
    </rPh>
    <phoneticPr fontId="3"/>
  </si>
  <si>
    <t>11/13（金）17：00</t>
    <phoneticPr fontId="3"/>
  </si>
  <si>
    <t>11/19（木） 正午</t>
    <rPh sb="9" eb="11">
      <t>ショウゴ</t>
    </rPh>
    <phoneticPr fontId="3"/>
  </si>
  <si>
    <t>11/19（木）17：00</t>
    <phoneticPr fontId="3"/>
  </si>
  <si>
    <t>11/27（金）正午</t>
    <rPh sb="8" eb="10">
      <t>ショウゴ</t>
    </rPh>
    <phoneticPr fontId="3"/>
  </si>
  <si>
    <t>11/27（金）17：00</t>
    <phoneticPr fontId="3"/>
  </si>
  <si>
    <t>12/4（金）正午</t>
    <rPh sb="7" eb="9">
      <t>ショウゴ</t>
    </rPh>
    <phoneticPr fontId="3"/>
  </si>
  <si>
    <t>12/4（金）17：00</t>
    <phoneticPr fontId="3"/>
  </si>
  <si>
    <t>12/11（金）正午</t>
    <rPh sb="8" eb="10">
      <t>ショウゴ</t>
    </rPh>
    <phoneticPr fontId="3"/>
  </si>
  <si>
    <t>12/11（金）17：00</t>
    <phoneticPr fontId="3"/>
  </si>
  <si>
    <t>12/22（火）正午</t>
    <rPh sb="8" eb="10">
      <t>ショウゴ</t>
    </rPh>
    <phoneticPr fontId="3"/>
  </si>
  <si>
    <t>12/22（火）17：00</t>
    <phoneticPr fontId="3"/>
  </si>
  <si>
    <t>12/27～29</t>
    <phoneticPr fontId="3"/>
  </si>
  <si>
    <t>12/25（金）正午</t>
    <rPh sb="8" eb="10">
      <t>ショウゴ</t>
    </rPh>
    <phoneticPr fontId="3"/>
  </si>
  <si>
    <t>12/25（金）17：00</t>
    <phoneticPr fontId="3"/>
  </si>
  <si>
    <t>1/7（木）正午</t>
    <rPh sb="6" eb="8">
      <t>ショウゴ</t>
    </rPh>
    <phoneticPr fontId="3"/>
  </si>
  <si>
    <t>1/7（木）17：00</t>
    <phoneticPr fontId="3"/>
  </si>
  <si>
    <t>1/15（金）正午</t>
    <rPh sb="7" eb="9">
      <t>ショウゴ</t>
    </rPh>
    <phoneticPr fontId="3"/>
  </si>
  <si>
    <t>1/15（金）17：00</t>
    <phoneticPr fontId="3"/>
  </si>
  <si>
    <t>1/22（金）正午</t>
    <rPh sb="7" eb="9">
      <t>ショウゴ</t>
    </rPh>
    <phoneticPr fontId="3"/>
  </si>
  <si>
    <t>1/22（金）17：00</t>
    <phoneticPr fontId="3"/>
  </si>
  <si>
    <t>1/29（金）正午</t>
    <rPh sb="7" eb="9">
      <t>ショウゴ</t>
    </rPh>
    <phoneticPr fontId="3"/>
  </si>
  <si>
    <t>1/29（金）17：00</t>
    <phoneticPr fontId="3"/>
  </si>
  <si>
    <t>2/5（金）正午</t>
    <rPh sb="6" eb="8">
      <t>ショウゴ</t>
    </rPh>
    <phoneticPr fontId="3"/>
  </si>
  <si>
    <t>2/5（金）17：00</t>
    <phoneticPr fontId="3"/>
  </si>
  <si>
    <t>2/12（金）正午</t>
    <rPh sb="7" eb="9">
      <t>ショウゴ</t>
    </rPh>
    <phoneticPr fontId="3"/>
  </si>
  <si>
    <t>2/12（金）17：00</t>
    <phoneticPr fontId="3"/>
  </si>
  <si>
    <t>2/18（木）正午</t>
    <rPh sb="7" eb="9">
      <t>ショウゴ</t>
    </rPh>
    <phoneticPr fontId="3"/>
  </si>
  <si>
    <t>2/18（木）17：00</t>
    <phoneticPr fontId="3"/>
  </si>
  <si>
    <t>2/26（金）正午</t>
    <rPh sb="7" eb="9">
      <t>ショウゴ</t>
    </rPh>
    <phoneticPr fontId="3"/>
  </si>
  <si>
    <t>2/26（金）17：00</t>
    <phoneticPr fontId="3"/>
  </si>
  <si>
    <t>3/5（金）正午</t>
    <rPh sb="6" eb="8">
      <t>ショウゴ</t>
    </rPh>
    <phoneticPr fontId="3"/>
  </si>
  <si>
    <t>3/5（金）17：00</t>
    <phoneticPr fontId="3"/>
  </si>
  <si>
    <t>3/12（金）正午</t>
    <rPh sb="7" eb="9">
      <t>ショウゴ</t>
    </rPh>
    <phoneticPr fontId="3"/>
  </si>
  <si>
    <t>3/12（金）17：00</t>
    <phoneticPr fontId="3"/>
  </si>
  <si>
    <t>3/18（木）正午</t>
    <rPh sb="7" eb="9">
      <t>ショウゴ</t>
    </rPh>
    <phoneticPr fontId="3"/>
  </si>
  <si>
    <t>3/18（木）17：00</t>
    <phoneticPr fontId="3"/>
  </si>
  <si>
    <t>12/29～1/3</t>
    <phoneticPr fontId="3"/>
  </si>
  <si>
    <t>平松運送株式会社</t>
    <rPh sb="0" eb="2">
      <t>ヒラマツ</t>
    </rPh>
    <rPh sb="2" eb="4">
      <t>ウンソウ</t>
    </rPh>
    <rPh sb="4" eb="8">
      <t>カブシキガイシャ</t>
    </rPh>
    <phoneticPr fontId="1"/>
  </si>
  <si>
    <t>640-8111</t>
    <phoneticPr fontId="13" alignment="center"/>
  </si>
  <si>
    <t>和歌山県和歌山市新通３－３０</t>
    <rPh sb="0" eb="4">
      <t>ワカヤマケン</t>
    </rPh>
    <rPh sb="4" eb="8">
      <t>ワカヤマシ</t>
    </rPh>
    <rPh sb="8" eb="9">
      <t>シン</t>
    </rPh>
    <rPh sb="9" eb="10">
      <t>ツウ</t>
    </rPh>
    <phoneticPr fontId="1"/>
  </si>
  <si>
    <t>073-422-2517</t>
    <phoneticPr fontId="1"/>
  </si>
  <si>
    <t>平松</t>
    <rPh sb="0" eb="2">
      <t>ヒラマツ</t>
    </rPh>
    <phoneticPr fontId="1"/>
  </si>
  <si>
    <t>✕</t>
    <phoneticPr fontId="0"/>
  </si>
  <si>
    <t>和歌山リビング新聞社</t>
    <rPh sb="0" eb="3">
      <t>ワカヤマ</t>
    </rPh>
    <rPh sb="7" eb="10">
      <t>シンブンシャ</t>
    </rPh>
    <phoneticPr fontId="3"/>
  </si>
  <si>
    <t>豊中・吹田・箕面</t>
    <rPh sb="0" eb="2">
      <t>トヨナカ</t>
    </rPh>
    <rPh sb="3" eb="5">
      <t>スイタ</t>
    </rPh>
    <rPh sb="6" eb="8">
      <t>ミノオ</t>
    </rPh>
    <phoneticPr fontId="3"/>
  </si>
  <si>
    <t>水～
翌火曜日</t>
  </si>
  <si>
    <t>10/15(木)   17時</t>
    <rPh sb="6" eb="7">
      <t>キ</t>
    </rPh>
    <phoneticPr fontId="3"/>
  </si>
  <si>
    <t xml:space="preserve">10/16(金)    17時 </t>
    <rPh sb="6" eb="7">
      <t>キン</t>
    </rPh>
    <rPh sb="14" eb="15">
      <t>ジ</t>
    </rPh>
    <phoneticPr fontId="3"/>
  </si>
  <si>
    <t>11/12(木)   17時</t>
    <rPh sb="6" eb="7">
      <t>キ</t>
    </rPh>
    <phoneticPr fontId="3"/>
  </si>
  <si>
    <t>11/13(金)    17時</t>
    <rPh sb="6" eb="7">
      <t>キン</t>
    </rPh>
    <rPh sb="14" eb="15">
      <t>ジ</t>
    </rPh>
    <phoneticPr fontId="3"/>
  </si>
  <si>
    <t>11/26(木)   17時</t>
    <rPh sb="6" eb="7">
      <t>キ</t>
    </rPh>
    <phoneticPr fontId="3"/>
  </si>
  <si>
    <t>11/27(金)    17時</t>
    <rPh sb="6" eb="7">
      <t>キン</t>
    </rPh>
    <rPh sb="14" eb="15">
      <t>ジ</t>
    </rPh>
    <phoneticPr fontId="3"/>
  </si>
  <si>
    <t>株式会社読宣運輸</t>
    <rPh sb="0" eb="4">
      <t>カブシキカイシャ</t>
    </rPh>
    <phoneticPr fontId="1"/>
  </si>
  <si>
    <t>579-8013</t>
  </si>
  <si>
    <t>大阪府東大阪市西石切町６－５－３９
「リビング折込」係</t>
    <rPh sb="0" eb="2">
      <t>オオサカ</t>
    </rPh>
    <rPh sb="2" eb="3">
      <t>フ</t>
    </rPh>
    <phoneticPr fontId="1"/>
  </si>
  <si>
    <t>072-986-6876</t>
  </si>
  <si>
    <t>北門陸</t>
    <rPh sb="0" eb="2">
      <t>キタカド</t>
    </rPh>
    <rPh sb="2" eb="3">
      <t>リク</t>
    </rPh>
    <phoneticPr fontId="18" alignment="center"/>
  </si>
  <si>
    <t>土曜・日曜・祝日不可　　　　　　　　　　　　　　　　　　　　　　　　　　　　　　　　　　　　　　　　　　　　　　　　　　　　　　　　</t>
    <phoneticPr fontId="0"/>
  </si>
  <si>
    <t>サンケイリビング（大阪）</t>
    <rPh sb="9" eb="11">
      <t>オオサカ</t>
    </rPh>
    <phoneticPr fontId="3"/>
  </si>
  <si>
    <t>高槻・茨木</t>
    <rPh sb="0" eb="2">
      <t>タカツキ</t>
    </rPh>
    <rPh sb="3" eb="5">
      <t>イバラキ</t>
    </rPh>
    <phoneticPr fontId="1"/>
  </si>
  <si>
    <t>尼崎・伊丹</t>
    <rPh sb="0" eb="2">
      <t>アマガサキ</t>
    </rPh>
    <rPh sb="3" eb="5">
      <t>イタミ</t>
    </rPh>
    <phoneticPr fontId="3"/>
  </si>
  <si>
    <t>有限会社小浜運送サービス</t>
    <rPh sb="0" eb="2">
      <t>ユウゲン</t>
    </rPh>
    <rPh sb="2" eb="4">
      <t>カイシャ</t>
    </rPh>
    <rPh sb="4" eb="6">
      <t>オバマ</t>
    </rPh>
    <rPh sb="6" eb="8">
      <t>ウンソウ</t>
    </rPh>
    <phoneticPr fontId="13" alignment="center"/>
  </si>
  <si>
    <t>571-0037</t>
    <phoneticPr fontId="13" alignment="center"/>
  </si>
  <si>
    <t>大阪府門真市ひえ島町３１－２７
「リビング折込」係</t>
    <rPh sb="21" eb="23">
      <t>オリコミ</t>
    </rPh>
    <rPh sb="24" eb="25">
      <t>カカリ</t>
    </rPh>
    <phoneticPr fontId="1"/>
  </si>
  <si>
    <t>072-884-8686</t>
  </si>
  <si>
    <t>山下</t>
    <rPh sb="0" eb="2">
      <t>ヤマシタ</t>
    </rPh>
    <phoneticPr fontId="1" alignment="center"/>
  </si>
  <si>
    <t>西宮・宝塚・芦屋</t>
    <rPh sb="0" eb="2">
      <t>ニシノミヤ</t>
    </rPh>
    <rPh sb="3" eb="5">
      <t>タカラヅカ</t>
    </rPh>
    <rPh sb="6" eb="8">
      <t>アシヤ</t>
    </rPh>
    <phoneticPr fontId="3"/>
  </si>
  <si>
    <t>神戸</t>
    <rPh sb="0" eb="1">
      <t>カミ</t>
    </rPh>
    <phoneticPr fontId="1"/>
  </si>
  <si>
    <t>株式会社読宣運輸　神戸営業所　「リビング」係</t>
    <rPh sb="0" eb="4">
      <t>カブシキガイシャ</t>
    </rPh>
    <rPh sb="4" eb="6">
      <t>ヨミセン</t>
    </rPh>
    <rPh sb="6" eb="8">
      <t>ウンユ</t>
    </rPh>
    <rPh sb="9" eb="11">
      <t>コウベ</t>
    </rPh>
    <rPh sb="11" eb="13">
      <t>エイギョウ</t>
    </rPh>
    <rPh sb="13" eb="14">
      <t>ジョ</t>
    </rPh>
    <rPh sb="21" eb="22">
      <t>カカ</t>
    </rPh>
    <phoneticPr fontId="1"/>
  </si>
  <si>
    <t>658-0031</t>
    <phoneticPr fontId="13" alignment="center"/>
  </si>
  <si>
    <t>兵庫県神戸市東灘区向洋町東３－９</t>
    <rPh sb="0" eb="3">
      <t>ヒョウゴケン</t>
    </rPh>
    <rPh sb="3" eb="6">
      <t>コウベシ</t>
    </rPh>
    <rPh sb="6" eb="9">
      <t>ヒガシナダク</t>
    </rPh>
    <rPh sb="9" eb="12">
      <t>コウヨウチョウ</t>
    </rPh>
    <rPh sb="12" eb="13">
      <t>ヒガシ</t>
    </rPh>
    <phoneticPr fontId="1"/>
  </si>
  <si>
    <t>078-857-0717</t>
    <phoneticPr fontId="1"/>
  </si>
  <si>
    <t>中西</t>
    <rPh sb="0" eb="2">
      <t>ナカニシ</t>
    </rPh>
    <phoneticPr fontId="1"/>
  </si>
  <si>
    <t>姫路</t>
    <rPh sb="0" eb="2">
      <t>ヒメジ</t>
    </rPh>
    <phoneticPr fontId="0"/>
  </si>
  <si>
    <t>9/24(木)   15時</t>
    <phoneticPr fontId="3"/>
  </si>
  <si>
    <t>9/25（金)   正午</t>
    <phoneticPr fontId="3"/>
  </si>
  <si>
    <t>10/1(木)   15時</t>
    <phoneticPr fontId="3"/>
  </si>
  <si>
    <t>10/2（金)   正午</t>
    <phoneticPr fontId="3"/>
  </si>
  <si>
    <t>10/15(木)   15時</t>
    <phoneticPr fontId="3"/>
  </si>
  <si>
    <t>10/16(金)   正午</t>
    <phoneticPr fontId="3"/>
  </si>
  <si>
    <t>10/29(木)   15時</t>
    <phoneticPr fontId="3"/>
  </si>
  <si>
    <t>10/30(金)   正午</t>
    <phoneticPr fontId="3"/>
  </si>
  <si>
    <t>11/12(木)   15時</t>
    <phoneticPr fontId="3"/>
  </si>
  <si>
    <t>11/13(金)   正午</t>
    <phoneticPr fontId="3"/>
  </si>
  <si>
    <t>11/19(木)   15時</t>
    <phoneticPr fontId="3"/>
  </si>
  <si>
    <t>11/20(金)   正午</t>
    <phoneticPr fontId="3"/>
  </si>
  <si>
    <t>11/26(木)   15時</t>
    <phoneticPr fontId="3"/>
  </si>
  <si>
    <t>11/27(金)   正午</t>
    <phoneticPr fontId="3"/>
  </si>
  <si>
    <t>12/3(木)   15時</t>
    <phoneticPr fontId="3"/>
  </si>
  <si>
    <t>12/4(金)   正午</t>
    <phoneticPr fontId="3"/>
  </si>
  <si>
    <t>12/10(木)   15時</t>
    <phoneticPr fontId="3"/>
  </si>
  <si>
    <t>12/11(金)   正午</t>
    <phoneticPr fontId="3"/>
  </si>
  <si>
    <t>12/17(木)   15時</t>
    <phoneticPr fontId="3"/>
  </si>
  <si>
    <t>12/18(金)   正午</t>
    <phoneticPr fontId="3"/>
  </si>
  <si>
    <t>1/7(木)   15時</t>
    <phoneticPr fontId="3"/>
  </si>
  <si>
    <t>1/8(金)   正午</t>
    <phoneticPr fontId="3"/>
  </si>
  <si>
    <t>1/21(木)   15時</t>
    <phoneticPr fontId="3"/>
  </si>
  <si>
    <t>1/22(金)   正午</t>
    <phoneticPr fontId="3"/>
  </si>
  <si>
    <t>未定</t>
    <rPh sb="0" eb="2">
      <t>ミテイ</t>
    </rPh>
    <phoneticPr fontId="3"/>
  </si>
  <si>
    <t>12/26～1/4</t>
    <phoneticPr fontId="3"/>
  </si>
  <si>
    <t>姫路合同貨物自動車株式会社　「リビング折込」係</t>
    <rPh sb="6" eb="9">
      <t>ジドウシャ</t>
    </rPh>
    <rPh sb="9" eb="13">
      <t>カブシキガイシャ</t>
    </rPh>
    <rPh sb="19" eb="21">
      <t>オリコミ</t>
    </rPh>
    <rPh sb="22" eb="23">
      <t>カカリ</t>
    </rPh>
    <phoneticPr fontId="1"/>
  </si>
  <si>
    <t>672-8002</t>
    <phoneticPr fontId="13" alignment="center"/>
  </si>
  <si>
    <t>兵庫県姫路市北原５８４－１</t>
    <rPh sb="0" eb="3">
      <t>ヒョウゴケン</t>
    </rPh>
    <rPh sb="3" eb="6">
      <t>ヒメジシ</t>
    </rPh>
    <rPh sb="6" eb="8">
      <t>キタハラ</t>
    </rPh>
    <phoneticPr fontId="1"/>
  </si>
  <si>
    <t>079-247-2500</t>
    <phoneticPr fontId="1"/>
  </si>
  <si>
    <t>坂本</t>
    <rPh sb="0" eb="2">
      <t>サカモト</t>
    </rPh>
    <phoneticPr fontId="1"/>
  </si>
  <si>
    <t>要事前連絡</t>
    <rPh sb="0" eb="1">
      <t>ヨウ</t>
    </rPh>
    <rPh sb="1" eb="3">
      <t>ジゼン</t>
    </rPh>
    <rPh sb="3" eb="5">
      <t>レンラク</t>
    </rPh>
    <phoneticPr fontId="0"/>
  </si>
  <si>
    <t>播磨リビング新聞社</t>
    <rPh sb="0" eb="2">
      <t>ハリマ</t>
    </rPh>
    <rPh sb="6" eb="9">
      <t>シンブンシャ</t>
    </rPh>
    <phoneticPr fontId="3"/>
  </si>
  <si>
    <t>加古川</t>
    <rPh sb="0" eb="3">
      <t>カコガワ</t>
    </rPh>
    <phoneticPr fontId="0"/>
  </si>
  <si>
    <t>11/5(木)   15時</t>
    <phoneticPr fontId="3"/>
  </si>
  <si>
    <t>11/6(金)   正午</t>
    <phoneticPr fontId="3"/>
  </si>
  <si>
    <t>〃</t>
    <phoneticPr fontId="1"/>
  </si>
  <si>
    <t>〃</t>
  </si>
  <si>
    <t>明石</t>
  </si>
  <si>
    <t>火・水・
木･金曜</t>
  </si>
  <si>
    <t>10/8(木)   15時</t>
    <phoneticPr fontId="3"/>
  </si>
  <si>
    <t>10/9(金)   正午</t>
    <phoneticPr fontId="3"/>
  </si>
  <si>
    <t>12/22～25</t>
    <phoneticPr fontId="3"/>
  </si>
  <si>
    <t>1/14(木)   15時</t>
    <phoneticPr fontId="3"/>
  </si>
  <si>
    <t>1/15(金)   正午</t>
    <phoneticPr fontId="3"/>
  </si>
  <si>
    <t>明石</t>
    <rPh sb="0" eb="2">
      <t>アカシ</t>
    </rPh>
    <phoneticPr fontId="0"/>
  </si>
  <si>
    <t>さりお</t>
    <phoneticPr fontId="3"/>
  </si>
  <si>
    <t>水午後　    木・金曜</t>
    <rPh sb="0" eb="1">
      <t>ミズ</t>
    </rPh>
    <rPh sb="1" eb="3">
      <t>ゴゴ</t>
    </rPh>
    <rPh sb="8" eb="9">
      <t>キ</t>
    </rPh>
    <rPh sb="10" eb="12">
      <t>キンヨウ</t>
    </rPh>
    <phoneticPr fontId="13"/>
  </si>
  <si>
    <t>10/1(木)    17時</t>
    <rPh sb="5" eb="6">
      <t>モク</t>
    </rPh>
    <phoneticPr fontId="3"/>
  </si>
  <si>
    <t>10/2(金)    正午</t>
    <rPh sb="5" eb="6">
      <t>キン</t>
    </rPh>
    <phoneticPr fontId="3"/>
  </si>
  <si>
    <t>10/22(木)    17時</t>
    <rPh sb="6" eb="7">
      <t>モク</t>
    </rPh>
    <phoneticPr fontId="3"/>
  </si>
  <si>
    <t>10/23(金)    正午</t>
    <rPh sb="6" eb="7">
      <t>キン</t>
    </rPh>
    <phoneticPr fontId="3"/>
  </si>
  <si>
    <t>11/12(木)    17時</t>
    <rPh sb="6" eb="7">
      <t>モク</t>
    </rPh>
    <phoneticPr fontId="3"/>
  </si>
  <si>
    <t>11/19(木)    正午</t>
    <rPh sb="6" eb="7">
      <t>モク</t>
    </rPh>
    <phoneticPr fontId="3"/>
  </si>
  <si>
    <t>12/26-1/5</t>
    <phoneticPr fontId="3"/>
  </si>
  <si>
    <t>さりお　</t>
    <phoneticPr fontId="3"/>
  </si>
  <si>
    <t>株式会社山陽メディアネット　早島配送センター　「さりお」係</t>
    <rPh sb="0" eb="4">
      <t>カブシキカイシャ</t>
    </rPh>
    <rPh sb="28" eb="29">
      <t>カカリ</t>
    </rPh>
    <phoneticPr fontId="3"/>
  </si>
  <si>
    <t>701-0304</t>
  </si>
  <si>
    <t>岡山県都窪郡早島町早島２６７１－１</t>
    <phoneticPr fontId="3"/>
  </si>
  <si>
    <t>086-483-2831</t>
  </si>
  <si>
    <t>平戸</t>
    <rPh sb="0" eb="2">
      <t>ヒラト</t>
    </rPh>
    <phoneticPr fontId="3"/>
  </si>
  <si>
    <r>
      <t>土曜・日曜・祝日不可
特殊折込は配布</t>
    </r>
    <r>
      <rPr>
        <u val="double"/>
        <sz val="11"/>
        <color theme="1"/>
        <rFont val="BIZ UDゴシック"/>
        <family val="3"/>
        <charset val="128"/>
      </rPr>
      <t>前週水曜納品必着</t>
    </r>
    <r>
      <rPr>
        <sz val="11"/>
        <color theme="1"/>
        <rFont val="BIZ UDゴシック"/>
        <family val="3"/>
        <charset val="128"/>
      </rPr>
      <t>。納品遅れ対応不可（要事前連絡）</t>
    </r>
    <rPh sb="9" eb="10">
      <t>カ</t>
    </rPh>
    <rPh sb="11" eb="13">
      <t>トクシュ</t>
    </rPh>
    <rPh sb="13" eb="15">
      <t>オリコミ</t>
    </rPh>
    <rPh sb="16" eb="18">
      <t>ハイフ</t>
    </rPh>
    <rPh sb="18" eb="20">
      <t>ゼンシュウ</t>
    </rPh>
    <rPh sb="20" eb="22">
      <t>スイヨウ</t>
    </rPh>
    <rPh sb="22" eb="24">
      <t>ノウヒン</t>
    </rPh>
    <rPh sb="24" eb="26">
      <t>ヒッチャク</t>
    </rPh>
    <rPh sb="27" eb="29">
      <t>ノウヒン</t>
    </rPh>
    <rPh sb="29" eb="30">
      <t>オク</t>
    </rPh>
    <rPh sb="31" eb="33">
      <t>タイオウ</t>
    </rPh>
    <rPh sb="33" eb="35">
      <t>フカ</t>
    </rPh>
    <rPh sb="36" eb="37">
      <t>ヨウ</t>
    </rPh>
    <rPh sb="37" eb="39">
      <t>ジゼン</t>
    </rPh>
    <rPh sb="39" eb="41">
      <t>レンラク</t>
    </rPh>
    <phoneticPr fontId="13" alignment="center"/>
  </si>
  <si>
    <t>山陽リビングメディア</t>
    <rPh sb="0" eb="2">
      <t>サンヨウ</t>
    </rPh>
    <phoneticPr fontId="3"/>
  </si>
  <si>
    <t>ひろしま</t>
    <phoneticPr fontId="3"/>
  </si>
  <si>
    <t>木・金・土曜
（一部水曜）</t>
    <rPh sb="4" eb="5">
      <t>ツチ</t>
    </rPh>
    <phoneticPr fontId="3"/>
  </si>
  <si>
    <t>10/2(金)   17時</t>
    <rPh sb="4" eb="7">
      <t>キン</t>
    </rPh>
    <phoneticPr fontId="3"/>
  </si>
  <si>
    <t>10/5(月)   正午</t>
    <rPh sb="4" eb="7">
      <t>ゲツ</t>
    </rPh>
    <phoneticPr fontId="3"/>
  </si>
  <si>
    <t>10/16(金)   17時</t>
    <rPh sb="5" eb="8">
      <t>キン</t>
    </rPh>
    <phoneticPr fontId="3"/>
  </si>
  <si>
    <t>10/19(月)   正午</t>
    <rPh sb="5" eb="8">
      <t>ゲツ</t>
    </rPh>
    <phoneticPr fontId="3"/>
  </si>
  <si>
    <t>10/29(木)   17時</t>
    <rPh sb="5" eb="8">
      <t>モク</t>
    </rPh>
    <phoneticPr fontId="3"/>
  </si>
  <si>
    <t>10/30(金)   正午</t>
    <rPh sb="5" eb="8">
      <t>キン</t>
    </rPh>
    <phoneticPr fontId="3"/>
  </si>
  <si>
    <t>11/13(金)   17時</t>
    <rPh sb="5" eb="8">
      <t>キン</t>
    </rPh>
    <phoneticPr fontId="3"/>
  </si>
  <si>
    <t>11/16(月)   正午</t>
    <rPh sb="5" eb="8">
      <t>ゲツ</t>
    </rPh>
    <phoneticPr fontId="3"/>
  </si>
  <si>
    <t>11/27(金)   17時</t>
    <rPh sb="5" eb="8">
      <t>キン</t>
    </rPh>
    <phoneticPr fontId="3"/>
  </si>
  <si>
    <t>11/30(月)   正午</t>
    <rPh sb="5" eb="8">
      <t>ゲツ</t>
    </rPh>
    <phoneticPr fontId="3"/>
  </si>
  <si>
    <t>12/11(金)   17時</t>
    <rPh sb="5" eb="8">
      <t>キン</t>
    </rPh>
    <phoneticPr fontId="3"/>
  </si>
  <si>
    <t>12/14(月)   正午</t>
    <rPh sb="5" eb="8">
      <t>ゲツ</t>
    </rPh>
    <phoneticPr fontId="3"/>
  </si>
  <si>
    <t>➡未定</t>
    <rPh sb="1" eb="3">
      <t>ミテイ</t>
    </rPh>
    <phoneticPr fontId="3"/>
  </si>
  <si>
    <t>江波運送株式会社</t>
    <rPh sb="0" eb="2">
      <t>エナミ</t>
    </rPh>
    <rPh sb="2" eb="4">
      <t>ウンソウ</t>
    </rPh>
    <phoneticPr fontId="1"/>
  </si>
  <si>
    <t>730-0835</t>
    <phoneticPr fontId="13" alignment="center"/>
  </si>
  <si>
    <t>広島県広島市中区江波南２－１１－２４</t>
    <rPh sb="0" eb="3">
      <t>ヒロシマケン</t>
    </rPh>
    <rPh sb="3" eb="6">
      <t>ヒロシマシ</t>
    </rPh>
    <rPh sb="6" eb="8">
      <t>ナカク</t>
    </rPh>
    <rPh sb="8" eb="10">
      <t>エナミ</t>
    </rPh>
    <rPh sb="10" eb="11">
      <t>ミナミ</t>
    </rPh>
    <phoneticPr fontId="1"/>
  </si>
  <si>
    <t>082-232-3308</t>
    <phoneticPr fontId="1"/>
  </si>
  <si>
    <t>谷口・奥川</t>
    <rPh sb="0" eb="2">
      <t>タニグチ</t>
    </rPh>
    <rPh sb="3" eb="5">
      <t>オクガワ</t>
    </rPh>
    <phoneticPr fontId="1"/>
  </si>
  <si>
    <t>土曜・日曜・祝日要事前確認</t>
    <rPh sb="0" eb="1">
      <t>ド</t>
    </rPh>
    <rPh sb="1" eb="2">
      <t>ヨウ</t>
    </rPh>
    <rPh sb="3" eb="4">
      <t>ニチ</t>
    </rPh>
    <rPh sb="4" eb="5">
      <t>ヨウ</t>
    </rPh>
    <rPh sb="6" eb="8">
      <t>シュクジツ</t>
    </rPh>
    <rPh sb="8" eb="9">
      <t>ヨウ</t>
    </rPh>
    <rPh sb="9" eb="11">
      <t>ジゼン</t>
    </rPh>
    <rPh sb="11" eb="13">
      <t>カクニン</t>
    </rPh>
    <phoneticPr fontId="0"/>
  </si>
  <si>
    <t>広島リビング新聞社</t>
    <rPh sb="0" eb="2">
      <t>ヒロシマ</t>
    </rPh>
    <rPh sb="6" eb="9">
      <t>シンブンシャ</t>
    </rPh>
    <phoneticPr fontId="3"/>
  </si>
  <si>
    <t>たかまつ</t>
    <phoneticPr fontId="3"/>
  </si>
  <si>
    <t>水・木・金曜</t>
  </si>
  <si>
    <t>10/7(水)
17時</t>
    <rPh sb="5" eb="6">
      <t>スイ</t>
    </rPh>
    <rPh sb="10" eb="11">
      <t>ジ</t>
    </rPh>
    <phoneticPr fontId="3"/>
  </si>
  <si>
    <t>10/29(木)
17時</t>
    <rPh sb="6" eb="7">
      <t>モク</t>
    </rPh>
    <rPh sb="11" eb="12">
      <t>ジ</t>
    </rPh>
    <phoneticPr fontId="3"/>
  </si>
  <si>
    <t>10/30(金)
17時</t>
    <rPh sb="6" eb="7">
      <t>キン</t>
    </rPh>
    <rPh sb="11" eb="12">
      <t>ジ</t>
    </rPh>
    <phoneticPr fontId="3"/>
  </si>
  <si>
    <t>11/5(木)
17時</t>
    <rPh sb="5" eb="6">
      <t>モク</t>
    </rPh>
    <rPh sb="10" eb="11">
      <t>ジ</t>
    </rPh>
    <phoneticPr fontId="3"/>
  </si>
  <si>
    <t>11/6(金)
17時</t>
    <rPh sb="5" eb="6">
      <t>キン</t>
    </rPh>
    <rPh sb="10" eb="11">
      <t>ジ</t>
    </rPh>
    <phoneticPr fontId="3"/>
  </si>
  <si>
    <t>10/12(木)
17時</t>
    <rPh sb="6" eb="7">
      <t>モク</t>
    </rPh>
    <rPh sb="11" eb="12">
      <t>ジ</t>
    </rPh>
    <phoneticPr fontId="3"/>
  </si>
  <si>
    <t>10/13(金)
17時</t>
    <rPh sb="6" eb="7">
      <t>キン</t>
    </rPh>
    <rPh sb="11" eb="12">
      <t>ジ</t>
    </rPh>
    <phoneticPr fontId="3"/>
  </si>
  <si>
    <t>11/26(木)
17時</t>
    <rPh sb="6" eb="7">
      <t>モク</t>
    </rPh>
    <rPh sb="11" eb="12">
      <t>ジ</t>
    </rPh>
    <phoneticPr fontId="3"/>
  </si>
  <si>
    <t>11/27(金)
17時</t>
    <rPh sb="6" eb="7">
      <t>キン</t>
    </rPh>
    <rPh sb="11" eb="12">
      <t>ジ</t>
    </rPh>
    <phoneticPr fontId="3"/>
  </si>
  <si>
    <t>12/3(木)
17時</t>
    <rPh sb="5" eb="6">
      <t>モク</t>
    </rPh>
    <rPh sb="10" eb="11">
      <t>ジ</t>
    </rPh>
    <phoneticPr fontId="3"/>
  </si>
  <si>
    <t>12/4(金)
17時</t>
    <rPh sb="5" eb="6">
      <t>キン</t>
    </rPh>
    <rPh sb="10" eb="11">
      <t>ジ</t>
    </rPh>
    <phoneticPr fontId="3"/>
  </si>
  <si>
    <t>12/0～0</t>
    <phoneticPr fontId="3"/>
  </si>
  <si>
    <t>1/7(木)   17時</t>
    <rPh sb="4" eb="5">
      <t>モク</t>
    </rPh>
    <phoneticPr fontId="3"/>
  </si>
  <si>
    <t>1/8(金)   17時</t>
    <rPh sb="4" eb="5">
      <t>キン</t>
    </rPh>
    <rPh sb="11" eb="12">
      <t>ジ</t>
    </rPh>
    <phoneticPr fontId="3"/>
  </si>
  <si>
    <t>合同会社　大耀（たいよう）「リビング折込」係</t>
    <rPh sb="0" eb="2">
      <t>ゴウドウ</t>
    </rPh>
    <rPh sb="2" eb="4">
      <t>ガイシャ</t>
    </rPh>
    <rPh sb="5" eb="7">
      <t>タイヨウ</t>
    </rPh>
    <rPh sb="18" eb="20">
      <t>オリコミ</t>
    </rPh>
    <rPh sb="21" eb="22">
      <t>カカリ</t>
    </rPh>
    <phoneticPr fontId="1"/>
  </si>
  <si>
    <t>761-0101</t>
    <phoneticPr fontId="13" alignment="center"/>
  </si>
  <si>
    <t>香川県高松市春日町１５６８ー１
　「リンコトランスポート内」</t>
    <rPh sb="0" eb="3">
      <t>カガワケン</t>
    </rPh>
    <rPh sb="3" eb="6">
      <t>タカマツシ</t>
    </rPh>
    <rPh sb="6" eb="9">
      <t>カスガチョウ</t>
    </rPh>
    <rPh sb="28" eb="29">
      <t>ナイ</t>
    </rPh>
    <phoneticPr fontId="1"/>
  </si>
  <si>
    <t>090-2786-6463</t>
    <phoneticPr fontId="3"/>
  </si>
  <si>
    <t>平岡</t>
    <phoneticPr fontId="1"/>
  </si>
  <si>
    <t>高松リビング新聞社</t>
    <rPh sb="0" eb="2">
      <t>タカマツ</t>
    </rPh>
    <rPh sb="6" eb="9">
      <t>シンブンシャ</t>
    </rPh>
    <phoneticPr fontId="3"/>
  </si>
  <si>
    <t>まつやま</t>
  </si>
  <si>
    <t>9/25(金)   17時</t>
    <phoneticPr fontId="3"/>
  </si>
  <si>
    <t>9/28(月)   正午</t>
    <phoneticPr fontId="3"/>
  </si>
  <si>
    <t>10/2(金)   17時</t>
    <phoneticPr fontId="3"/>
  </si>
  <si>
    <t>10/5(月)   正午</t>
    <phoneticPr fontId="3"/>
  </si>
  <si>
    <t>10/8(木)   17時</t>
    <rPh sb="5" eb="6">
      <t>モク</t>
    </rPh>
    <phoneticPr fontId="3"/>
  </si>
  <si>
    <t>10/9（金）   正午</t>
    <rPh sb="5" eb="6">
      <t>キン</t>
    </rPh>
    <phoneticPr fontId="3"/>
  </si>
  <si>
    <t>10/16(金)   17時</t>
    <phoneticPr fontId="3"/>
  </si>
  <si>
    <t>10/19(月)   正午</t>
    <phoneticPr fontId="3"/>
  </si>
  <si>
    <t>休刊</t>
    <phoneticPr fontId="3"/>
  </si>
  <si>
    <t>10/30(金)   17時</t>
    <phoneticPr fontId="3"/>
  </si>
  <si>
    <t>11/2(月)   正午</t>
    <phoneticPr fontId="3"/>
  </si>
  <si>
    <t>11/6(金)   17時</t>
    <phoneticPr fontId="3"/>
  </si>
  <si>
    <t>11/13(金)   17時</t>
    <phoneticPr fontId="3"/>
  </si>
  <si>
    <t>11/16(月)   正午</t>
    <phoneticPr fontId="3"/>
  </si>
  <si>
    <t>11/19(木)   17時</t>
    <rPh sb="6" eb="7">
      <t>モク</t>
    </rPh>
    <phoneticPr fontId="3"/>
  </si>
  <si>
    <t>11/20(金)   正午</t>
    <rPh sb="6" eb="7">
      <t>キン</t>
    </rPh>
    <phoneticPr fontId="3"/>
  </si>
  <si>
    <t>11/27(金)   17時</t>
    <phoneticPr fontId="3"/>
  </si>
  <si>
    <t>11/30(月)   正午</t>
    <phoneticPr fontId="3"/>
  </si>
  <si>
    <t>12/4(金)   17時</t>
    <phoneticPr fontId="3"/>
  </si>
  <si>
    <t>12/7(月)   正午</t>
    <phoneticPr fontId="3"/>
  </si>
  <si>
    <t>12/11(金)   17時</t>
    <phoneticPr fontId="3"/>
  </si>
  <si>
    <t>12/14(月)   正午</t>
    <phoneticPr fontId="3"/>
  </si>
  <si>
    <t>12/18(金)   17時</t>
    <phoneticPr fontId="3"/>
  </si>
  <si>
    <t>12/21(月)   正午</t>
    <phoneticPr fontId="3"/>
  </si>
  <si>
    <t>12/24(木)   17時</t>
    <rPh sb="6" eb="7">
      <t>モク</t>
    </rPh>
    <phoneticPr fontId="3"/>
  </si>
  <si>
    <t>12/25(金）   正午</t>
    <rPh sb="6" eb="7">
      <t>キン</t>
    </rPh>
    <phoneticPr fontId="3"/>
  </si>
  <si>
    <t>1/8(金)   正午</t>
    <rPh sb="4" eb="5">
      <t>キン</t>
    </rPh>
    <phoneticPr fontId="3"/>
  </si>
  <si>
    <t>1/15(金)   17時</t>
    <phoneticPr fontId="3"/>
  </si>
  <si>
    <t>1/18(月)   正午</t>
    <phoneticPr fontId="3"/>
  </si>
  <si>
    <t>1/22(金)   17時</t>
    <phoneticPr fontId="3"/>
  </si>
  <si>
    <t>1/25(月)   正午</t>
    <phoneticPr fontId="3"/>
  </si>
  <si>
    <t>1/29(金)   17時</t>
    <phoneticPr fontId="3"/>
  </si>
  <si>
    <t>2/1(月)   正午</t>
    <phoneticPr fontId="3"/>
  </si>
  <si>
    <t>2/5(金)   17時</t>
    <phoneticPr fontId="3"/>
  </si>
  <si>
    <t>2/8(月)   正午</t>
    <phoneticPr fontId="3"/>
  </si>
  <si>
    <t>2/12(金)   17時</t>
    <phoneticPr fontId="3"/>
  </si>
  <si>
    <t>2/15(月)   正午</t>
    <phoneticPr fontId="3"/>
  </si>
  <si>
    <t>2/19(金)   17時</t>
    <phoneticPr fontId="3"/>
  </si>
  <si>
    <t>2/22(月)   正午</t>
    <phoneticPr fontId="3"/>
  </si>
  <si>
    <t>2/26(金)   17時</t>
    <phoneticPr fontId="3"/>
  </si>
  <si>
    <t>3/1(月)   正午</t>
    <phoneticPr fontId="3"/>
  </si>
  <si>
    <t>3/5(金)   17時</t>
    <phoneticPr fontId="3"/>
  </si>
  <si>
    <t>3/8(月)   正午</t>
    <phoneticPr fontId="3"/>
  </si>
  <si>
    <t>3/12(金)   17時</t>
    <phoneticPr fontId="3"/>
  </si>
  <si>
    <t>3/15(月)   正午</t>
    <phoneticPr fontId="3"/>
  </si>
  <si>
    <t>3/18(木)   17時</t>
    <rPh sb="5" eb="6">
      <t>モク</t>
    </rPh>
    <phoneticPr fontId="3"/>
  </si>
  <si>
    <t>3/19(金)   正午</t>
    <rPh sb="5" eb="6">
      <t>キン</t>
    </rPh>
    <phoneticPr fontId="3"/>
  </si>
  <si>
    <t>まつやま</t>
    <phoneticPr fontId="0"/>
  </si>
  <si>
    <t>株式会社 e-KC物流センター</t>
    <rPh sb="9" eb="11">
      <t>ブツリュウ</t>
    </rPh>
    <phoneticPr fontId="1"/>
  </si>
  <si>
    <t>799-3121</t>
    <phoneticPr fontId="3"/>
  </si>
  <si>
    <t>愛媛県伊予市稲荷541-4</t>
    <rPh sb="0" eb="2">
      <t>エヒメ</t>
    </rPh>
    <rPh sb="2" eb="3">
      <t>ケン</t>
    </rPh>
    <rPh sb="3" eb="6">
      <t>イヨシ</t>
    </rPh>
    <rPh sb="6" eb="8">
      <t>イナリ</t>
    </rPh>
    <phoneticPr fontId="21"/>
  </si>
  <si>
    <t>089-989-8555</t>
    <phoneticPr fontId="3"/>
  </si>
  <si>
    <t>田中</t>
    <rPh sb="0" eb="2">
      <t>タナカ</t>
    </rPh>
    <phoneticPr fontId="3"/>
  </si>
  <si>
    <t>えひめリビング新聞社</t>
    <rPh sb="7" eb="10">
      <t>シンブンシャ</t>
    </rPh>
    <phoneticPr fontId="3"/>
  </si>
  <si>
    <t>北九州</t>
    <rPh sb="0" eb="3">
      <t>キタキュウシュウ</t>
    </rPh>
    <phoneticPr fontId="3"/>
  </si>
  <si>
    <t>株式会社東洋軽貨物運送</t>
    <phoneticPr fontId="13" alignment="center"/>
  </si>
  <si>
    <t>803-0801</t>
    <phoneticPr fontId="13" alignment="center"/>
  </si>
  <si>
    <t>福岡県北九州市小倉北区西港町１２３－９</t>
    <rPh sb="0" eb="3">
      <t>フクオカケン</t>
    </rPh>
    <rPh sb="11" eb="14">
      <t>ニシミナトマチ</t>
    </rPh>
    <phoneticPr fontId="1"/>
  </si>
  <si>
    <t>093-591-1223</t>
    <phoneticPr fontId="1"/>
  </si>
  <si>
    <t>小森</t>
    <phoneticPr fontId="13" alignment="center"/>
  </si>
  <si>
    <t>小</t>
    <rPh sb="0" eb="1">
      <t>ショウ</t>
    </rPh>
    <phoneticPr fontId="3"/>
  </si>
  <si>
    <t>12：00迄</t>
    <rPh sb="5" eb="6">
      <t>マデ</t>
    </rPh>
    <phoneticPr fontId="0"/>
  </si>
  <si>
    <t>×</t>
    <phoneticPr fontId="13" alignment="center"/>
  </si>
  <si>
    <t>土曜12：00迄可、日曜・祝日不可</t>
    <rPh sb="10" eb="12">
      <t>ニチヨウ</t>
    </rPh>
    <rPh sb="13" eb="15">
      <t>シュクジツ</t>
    </rPh>
    <rPh sb="15" eb="17">
      <t>フカ</t>
    </rPh>
    <phoneticPr fontId="0"/>
  </si>
  <si>
    <t>福岡リビング</t>
    <rPh sb="0" eb="2">
      <t>フクオカ</t>
    </rPh>
    <phoneticPr fontId="3"/>
  </si>
  <si>
    <t>ふくおか</t>
    <phoneticPr fontId="0"/>
  </si>
  <si>
    <t>期間限定の為、
該当なし</t>
    <rPh sb="0" eb="4">
      <t>キカンゲンテイ</t>
    </rPh>
    <rPh sb="5" eb="6">
      <t>タメ</t>
    </rPh>
    <rPh sb="8" eb="10">
      <t>ガイトウ</t>
    </rPh>
    <phoneticPr fontId="3"/>
  </si>
  <si>
    <t xml:space="preserve">株式会社CLライン(元九州協栄）内　株式会社シティーアクト        8番ゲート「リビング折込」係 </t>
    <rPh sb="0" eb="4">
      <t>カブシキガイシャ</t>
    </rPh>
    <rPh sb="10" eb="11">
      <t>モト</t>
    </rPh>
    <rPh sb="11" eb="13">
      <t>キュウシュウ</t>
    </rPh>
    <rPh sb="13" eb="15">
      <t>キョウエイ</t>
    </rPh>
    <rPh sb="16" eb="17">
      <t>ナイ</t>
    </rPh>
    <rPh sb="18" eb="22">
      <t>カブシキガイシャ</t>
    </rPh>
    <rPh sb="38" eb="39">
      <t>バン</t>
    </rPh>
    <rPh sb="47" eb="49">
      <t>オリコミ</t>
    </rPh>
    <rPh sb="50" eb="51">
      <t>カカリ</t>
    </rPh>
    <phoneticPr fontId="1"/>
  </si>
  <si>
    <t>811-2108</t>
    <phoneticPr fontId="3"/>
  </si>
  <si>
    <t>福岡県糟屋郡宇美町ゆりが丘２丁目１４－１</t>
    <rPh sb="0" eb="2">
      <t>フクオカ</t>
    </rPh>
    <rPh sb="2" eb="3">
      <t>ケン</t>
    </rPh>
    <rPh sb="3" eb="5">
      <t>カスヤ</t>
    </rPh>
    <rPh sb="5" eb="6">
      <t>グン</t>
    </rPh>
    <rPh sb="6" eb="8">
      <t>ウミ</t>
    </rPh>
    <rPh sb="8" eb="9">
      <t>マチ</t>
    </rPh>
    <rPh sb="12" eb="13">
      <t>オカ</t>
    </rPh>
    <rPh sb="14" eb="16">
      <t>チョウメ</t>
    </rPh>
    <phoneticPr fontId="0"/>
  </si>
  <si>
    <t>092-737-1113　　　　　　　(福岡リビング配布事業部)</t>
    <rPh sb="20" eb="22">
      <t>フクオカ</t>
    </rPh>
    <rPh sb="26" eb="31">
      <t>ハイフジギョウブ</t>
    </rPh>
    <phoneticPr fontId="3"/>
  </si>
  <si>
    <t>熊本</t>
    <rPh sb="0" eb="2">
      <t>クマモト</t>
    </rPh>
    <phoneticPr fontId="0"/>
  </si>
  <si>
    <t>水・木曜
（一部金曜）</t>
  </si>
  <si>
    <t>9/24(木)
17時</t>
    <rPh sb="5" eb="6">
      <t>モク</t>
    </rPh>
    <rPh sb="10" eb="11">
      <t>ジ</t>
    </rPh>
    <phoneticPr fontId="3"/>
  </si>
  <si>
    <t>9/25(金)
17時</t>
    <rPh sb="5" eb="6">
      <t>キン</t>
    </rPh>
    <rPh sb="10" eb="11">
      <t>ジ</t>
    </rPh>
    <phoneticPr fontId="3"/>
  </si>
  <si>
    <t>10/1(木)
17時</t>
    <rPh sb="5" eb="6">
      <t>モク</t>
    </rPh>
    <rPh sb="10" eb="11">
      <t>ジ</t>
    </rPh>
    <phoneticPr fontId="3"/>
  </si>
  <si>
    <t>10/2(金)
17時</t>
    <rPh sb="5" eb="6">
      <t>キン</t>
    </rPh>
    <rPh sb="10" eb="11">
      <t>ジ</t>
    </rPh>
    <phoneticPr fontId="3"/>
  </si>
  <si>
    <t>10/8(木)
17時</t>
    <rPh sb="5" eb="6">
      <t>モク</t>
    </rPh>
    <rPh sb="10" eb="11">
      <t>ジ</t>
    </rPh>
    <phoneticPr fontId="3"/>
  </si>
  <si>
    <t>10/15(木)
17時</t>
    <rPh sb="6" eb="7">
      <t>モク</t>
    </rPh>
    <rPh sb="11" eb="12">
      <t>ジ</t>
    </rPh>
    <phoneticPr fontId="3"/>
  </si>
  <si>
    <t>10/16(金)
17時</t>
    <rPh sb="6" eb="7">
      <t>キン</t>
    </rPh>
    <rPh sb="11" eb="12">
      <t>ジ</t>
    </rPh>
    <phoneticPr fontId="3"/>
  </si>
  <si>
    <t>休刊
10/24.31合併号</t>
    <rPh sb="0" eb="2">
      <t>キュウカン</t>
    </rPh>
    <rPh sb="11" eb="14">
      <t>ガッペイゴウ</t>
    </rPh>
    <phoneticPr fontId="3"/>
  </si>
  <si>
    <t>11/18(水)
17時</t>
    <rPh sb="6" eb="7">
      <t>スイ</t>
    </rPh>
    <rPh sb="11" eb="12">
      <t>ジ</t>
    </rPh>
    <phoneticPr fontId="3"/>
  </si>
  <si>
    <t>11/19(木)
17時</t>
    <rPh sb="6" eb="7">
      <t>モク</t>
    </rPh>
    <rPh sb="11" eb="12">
      <t>ジ</t>
    </rPh>
    <phoneticPr fontId="3"/>
  </si>
  <si>
    <t>12/10(木)
17時</t>
    <rPh sb="6" eb="7">
      <t>モク</t>
    </rPh>
    <rPh sb="11" eb="12">
      <t>ジ</t>
    </rPh>
    <phoneticPr fontId="3"/>
  </si>
  <si>
    <t>12/11(金)
17時</t>
    <rPh sb="6" eb="7">
      <t>キン</t>
    </rPh>
    <rPh sb="11" eb="12">
      <t>ジ</t>
    </rPh>
    <phoneticPr fontId="3"/>
  </si>
  <si>
    <t>休刊
12/18.26合併号</t>
    <rPh sb="0" eb="2">
      <t>キュウカン</t>
    </rPh>
    <rPh sb="11" eb="14">
      <t>ガッペイゴウ</t>
    </rPh>
    <phoneticPr fontId="3"/>
  </si>
  <si>
    <t>フクワ物流株式会社　リビング新聞折込センター</t>
    <phoneticPr fontId="1"/>
  </si>
  <si>
    <t>861-2234</t>
    <phoneticPr fontId="13" alignment="center"/>
  </si>
  <si>
    <t>熊本県上益城郡益城町古閑１３０－６</t>
    <rPh sb="0" eb="3">
      <t>クマモトケン</t>
    </rPh>
    <rPh sb="3" eb="4">
      <t>カミ</t>
    </rPh>
    <rPh sb="4" eb="5">
      <t>マ</t>
    </rPh>
    <rPh sb="5" eb="6">
      <t>シロ</t>
    </rPh>
    <rPh sb="6" eb="7">
      <t>グン</t>
    </rPh>
    <rPh sb="7" eb="10">
      <t>マシキマチ</t>
    </rPh>
    <rPh sb="10" eb="12">
      <t>コガ</t>
    </rPh>
    <phoneticPr fontId="1"/>
  </si>
  <si>
    <t>096-287-8001</t>
    <phoneticPr fontId="13" alignment="center"/>
  </si>
  <si>
    <t>斉藤</t>
    <rPh sb="0" eb="2">
      <t>サイトウ</t>
    </rPh>
    <phoneticPr fontId="1"/>
  </si>
  <si>
    <t>熊本リビング新聞社</t>
    <rPh sb="0" eb="2">
      <t>クマモト</t>
    </rPh>
    <rPh sb="6" eb="9">
      <t>シンブンシャ</t>
    </rPh>
    <phoneticPr fontId="3"/>
  </si>
  <si>
    <t>かごしま</t>
    <phoneticPr fontId="3"/>
  </si>
  <si>
    <t>12月28日～1月3日</t>
    <rPh sb="2" eb="3">
      <t>ツキ</t>
    </rPh>
    <rPh sb="5" eb="6">
      <t>ニチ</t>
    </rPh>
    <rPh sb="8" eb="9">
      <t>ツキ</t>
    </rPh>
    <rPh sb="10" eb="11">
      <t>ニチ</t>
    </rPh>
    <phoneticPr fontId="3"/>
  </si>
  <si>
    <t>かごしま</t>
  </si>
  <si>
    <t>南日本リビング新聞社　かごポス配送センター</t>
    <rPh sb="0" eb="1">
      <t>ミナミ</t>
    </rPh>
    <rPh sb="1" eb="3">
      <t>ニホン</t>
    </rPh>
    <rPh sb="7" eb="10">
      <t>シンブンシャ</t>
    </rPh>
    <rPh sb="15" eb="17">
      <t>ハイソウ</t>
    </rPh>
    <phoneticPr fontId="1"/>
  </si>
  <si>
    <t>892-0836</t>
  </si>
  <si>
    <t>鹿児島市錦江町9-20</t>
    <rPh sb="0" eb="3">
      <t>カゴシマ</t>
    </rPh>
    <rPh sb="3" eb="4">
      <t>シ</t>
    </rPh>
    <rPh sb="4" eb="7">
      <t>キンコウチョウ</t>
    </rPh>
    <phoneticPr fontId="0"/>
  </si>
  <si>
    <t>099-239-8124</t>
    <phoneticPr fontId="1"/>
  </si>
  <si>
    <t>躍橋</t>
    <rPh sb="0" eb="2">
      <t>オドリハシ</t>
    </rPh>
    <phoneticPr fontId="5" alignment="center"/>
  </si>
  <si>
    <t>南日本リビング新聞社</t>
    <rPh sb="0" eb="3">
      <t>ミナミニホン</t>
    </rPh>
    <rPh sb="7" eb="10">
      <t>シンブンシャ</t>
    </rPh>
    <phoneticPr fontId="3"/>
  </si>
  <si>
    <t>きりしま</t>
    <phoneticPr fontId="3"/>
  </si>
  <si>
    <t>きりしま</t>
  </si>
  <si>
    <t>さいたま</t>
    <phoneticPr fontId="3"/>
  </si>
  <si>
    <t>金曜</t>
    <phoneticPr fontId="3"/>
  </si>
  <si>
    <t>水・木・金・土</t>
    <phoneticPr fontId="3"/>
  </si>
  <si>
    <t>10/22(木)   正午</t>
    <rPh sb="6" eb="7">
      <t>モク</t>
    </rPh>
    <rPh sb="11" eb="13">
      <t>ショウゴ</t>
    </rPh>
    <phoneticPr fontId="3"/>
  </si>
  <si>
    <t>10/23(金)   正午</t>
    <rPh sb="6" eb="7">
      <t>キン</t>
    </rPh>
    <rPh sb="11" eb="13">
      <t>ショウゴ</t>
    </rPh>
    <phoneticPr fontId="3"/>
  </si>
  <si>
    <t>11/19(木)   正午</t>
    <rPh sb="6" eb="7">
      <t>モク</t>
    </rPh>
    <rPh sb="11" eb="13">
      <t>ショウゴ</t>
    </rPh>
    <phoneticPr fontId="3"/>
  </si>
  <si>
    <t>11/20(金)   正午</t>
    <rPh sb="6" eb="7">
      <t>キン</t>
    </rPh>
    <rPh sb="11" eb="13">
      <t>ショウゴ</t>
    </rPh>
    <phoneticPr fontId="3"/>
  </si>
  <si>
    <t>12/17(木)   正午</t>
    <rPh sb="6" eb="7">
      <t>モク</t>
    </rPh>
    <rPh sb="11" eb="13">
      <t>ショウゴ</t>
    </rPh>
    <phoneticPr fontId="3"/>
  </si>
  <si>
    <t>12/18(金)   正午</t>
    <rPh sb="6" eb="7">
      <t>キン</t>
    </rPh>
    <rPh sb="11" eb="13">
      <t>ショウゴ</t>
    </rPh>
    <phoneticPr fontId="3"/>
  </si>
  <si>
    <t>12/25～28</t>
    <phoneticPr fontId="3"/>
  </si>
  <si>
    <t>さいたま</t>
  </si>
  <si>
    <t>㈱ﾒﾃﾞｨｱ･ｿﾘｭｰｼｮﾝ･ｾﾝﾀｰ</t>
    <phoneticPr fontId="3"/>
  </si>
  <si>
    <t>345-0025</t>
    <phoneticPr fontId="3"/>
  </si>
  <si>
    <t>埼玉県北葛飾郡杉戸町清地3-12-35　メディア便　春日部デポ</t>
    <phoneticPr fontId="3"/>
  </si>
  <si>
    <t>042-595-9050</t>
    <phoneticPr fontId="3"/>
  </si>
  <si>
    <t>鑓田</t>
    <phoneticPr fontId="3"/>
  </si>
  <si>
    <t>可</t>
    <phoneticPr fontId="3"/>
  </si>
  <si>
    <t>有り</t>
    <phoneticPr fontId="3"/>
  </si>
  <si>
    <t>不可</t>
    <phoneticPr fontId="3"/>
  </si>
  <si>
    <t>※納品伝票の宛名に必ず ㈱ﾒﾃﾞｨｱ･ｿﾘｭｰｼｮﾝ･ｾﾝﾀｰ と記載してください</t>
    <phoneticPr fontId="3"/>
  </si>
  <si>
    <t>サンケイリビング（東京）</t>
    <rPh sb="9" eb="11">
      <t>トウキョウ</t>
    </rPh>
    <phoneticPr fontId="3"/>
  </si>
  <si>
    <t>むさしの</t>
    <phoneticPr fontId="3"/>
  </si>
  <si>
    <t>水・木・金</t>
    <phoneticPr fontId="3"/>
  </si>
  <si>
    <t>12/26～28</t>
    <phoneticPr fontId="3"/>
  </si>
  <si>
    <t>12/24-1/5</t>
    <phoneticPr fontId="3"/>
  </si>
  <si>
    <t>むさしの</t>
  </si>
  <si>
    <t>㈱テレポ 池袋店</t>
    <phoneticPr fontId="3"/>
  </si>
  <si>
    <t>170-0001</t>
    <phoneticPr fontId="3"/>
  </si>
  <si>
    <t>豊島区西巣鴨 1-15-5 藤澤ビル</t>
    <phoneticPr fontId="3"/>
  </si>
  <si>
    <t>03-5972-1168</t>
    <phoneticPr fontId="3"/>
  </si>
  <si>
    <t>篠田</t>
    <phoneticPr fontId="3"/>
  </si>
  <si>
    <t>無し</t>
    <phoneticPr fontId="3"/>
  </si>
  <si>
    <t>「同配」（リビング新聞に重ねて折って配布）</t>
    <phoneticPr fontId="3"/>
  </si>
  <si>
    <t>多摩</t>
    <rPh sb="0" eb="2">
      <t>タマ</t>
    </rPh>
    <phoneticPr fontId="3"/>
  </si>
  <si>
    <t>192-0046</t>
    <phoneticPr fontId="3"/>
  </si>
  <si>
    <t>八王子市明神町 1-8-1 八王子事業センター倉庫2号棟</t>
    <phoneticPr fontId="3"/>
  </si>
  <si>
    <t>田澤</t>
    <phoneticPr fontId="3"/>
  </si>
  <si>
    <t>千葉</t>
    <rPh sb="0" eb="2">
      <t>チバ</t>
    </rPh>
    <phoneticPr fontId="3"/>
  </si>
  <si>
    <t>水・木・金・土・日</t>
    <phoneticPr fontId="3"/>
  </si>
  <si>
    <t>12/25～29</t>
    <phoneticPr fontId="3"/>
  </si>
  <si>
    <t>横浜</t>
    <rPh sb="0" eb="2">
      <t>ヨコハマ</t>
    </rPh>
    <phoneticPr fontId="3"/>
  </si>
  <si>
    <t>㈱弁天堂</t>
    <phoneticPr fontId="3"/>
  </si>
  <si>
    <t>251-0016</t>
    <phoneticPr fontId="3"/>
  </si>
  <si>
    <t>神奈川県藤沢市弥勒寺2-7-20
三幸運輸湘南物流センター　㈱弁天堂</t>
    <phoneticPr fontId="3"/>
  </si>
  <si>
    <t>080-5875-5491</t>
    <phoneticPr fontId="3"/>
  </si>
  <si>
    <t>大津</t>
    <phoneticPr fontId="3"/>
  </si>
  <si>
    <t>※納品伝票の宛名に必ず ㈱弁天堂 と記載してください</t>
    <phoneticPr fontId="3"/>
  </si>
  <si>
    <t>田園都市</t>
    <rPh sb="0" eb="4">
      <t>デンエントシ</t>
    </rPh>
    <phoneticPr fontId="3"/>
  </si>
  <si>
    <t>※調整中</t>
    <rPh sb="1" eb="4">
      <t>チョウセイチュウ</t>
    </rPh>
    <phoneticPr fontId="3"/>
  </si>
  <si>
    <t>10/15(木)   正午</t>
    <rPh sb="6" eb="7">
      <t>モク</t>
    </rPh>
    <rPh sb="11" eb="13">
      <t>ショウゴ</t>
    </rPh>
    <phoneticPr fontId="3"/>
  </si>
  <si>
    <t>10/16(金)   正午</t>
    <rPh sb="6" eb="7">
      <t>キン</t>
    </rPh>
    <rPh sb="11" eb="13">
      <t>ショウゴ</t>
    </rPh>
    <phoneticPr fontId="3"/>
  </si>
  <si>
    <r>
      <rPr>
        <b/>
        <sz val="12"/>
        <rFont val="Meiryo UI"/>
        <family val="3"/>
        <charset val="128"/>
      </rPr>
      <t>東京①</t>
    </r>
    <r>
      <rPr>
        <sz val="12"/>
        <rFont val="Meiryo UI"/>
        <family val="3"/>
        <charset val="128"/>
      </rPr>
      <t>下記グループ以外</t>
    </r>
    <rPh sb="0" eb="2">
      <t>トウキョウ</t>
    </rPh>
    <rPh sb="3" eb="5">
      <t>カキ</t>
    </rPh>
    <rPh sb="9" eb="11">
      <t>イガイ</t>
    </rPh>
    <phoneticPr fontId="3"/>
  </si>
  <si>
    <t>テレポ</t>
    <phoneticPr fontId="3"/>
  </si>
  <si>
    <t>不可</t>
    <rPh sb="0" eb="2">
      <t>フカ</t>
    </rPh>
    <phoneticPr fontId="3"/>
  </si>
  <si>
    <t>無し</t>
    <rPh sb="0" eb="1">
      <t>ナ</t>
    </rPh>
    <phoneticPr fontId="26"/>
  </si>
  <si>
    <t>特になし
（専用置場あるため）</t>
    <rPh sb="0" eb="1">
      <t>トク</t>
    </rPh>
    <rPh sb="6" eb="8">
      <t>センヨウ</t>
    </rPh>
    <rPh sb="8" eb="10">
      <t>オキバ</t>
    </rPh>
    <phoneticPr fontId="3"/>
  </si>
  <si>
    <r>
      <rPr>
        <b/>
        <sz val="12"/>
        <rFont val="Meiryo UI"/>
        <family val="3"/>
        <charset val="128"/>
      </rPr>
      <t>東京②　</t>
    </r>
    <r>
      <rPr>
        <sz val="12"/>
        <rFont val="Meiryo UI"/>
        <family val="3"/>
        <charset val="128"/>
      </rPr>
      <t>２L</t>
    </r>
    <rPh sb="0" eb="2">
      <t>トウキョウ</t>
    </rPh>
    <phoneticPr fontId="3"/>
  </si>
  <si>
    <t>産経新聞販売店（自由が丘店）</t>
    <rPh sb="12" eb="13">
      <t>テン</t>
    </rPh>
    <phoneticPr fontId="3"/>
  </si>
  <si>
    <t xml:space="preserve">145-0071 </t>
    <phoneticPr fontId="3"/>
  </si>
  <si>
    <t>東京都大田区田園調布２―２１―１６</t>
    <phoneticPr fontId="3"/>
  </si>
  <si>
    <t>03-3721-1098</t>
    <phoneticPr fontId="3"/>
  </si>
  <si>
    <t>担当宛</t>
    <phoneticPr fontId="3"/>
  </si>
  <si>
    <t>可</t>
    <rPh sb="0" eb="1">
      <t>カ</t>
    </rPh>
    <phoneticPr fontId="3"/>
  </si>
  <si>
    <t>所長名：川畑　恒　様※日曜は午前中のみ納品対応可   ※担当者は特にいないとのこと</t>
    <rPh sb="9" eb="10">
      <t>サマ</t>
    </rPh>
    <rPh sb="11" eb="13">
      <t>ニチヨウ</t>
    </rPh>
    <rPh sb="14" eb="16">
      <t>ゴゼン</t>
    </rPh>
    <rPh sb="16" eb="17">
      <t>チュウ</t>
    </rPh>
    <rPh sb="19" eb="21">
      <t>ノウヒン</t>
    </rPh>
    <rPh sb="21" eb="23">
      <t>タイオウ</t>
    </rPh>
    <rPh sb="23" eb="24">
      <t>カ</t>
    </rPh>
    <rPh sb="28" eb="31">
      <t>タントウシャ</t>
    </rPh>
    <rPh sb="32" eb="33">
      <t>トク</t>
    </rPh>
    <phoneticPr fontId="3"/>
  </si>
  <si>
    <r>
      <rPr>
        <b/>
        <sz val="12"/>
        <rFont val="Meiryo UI"/>
        <family val="3"/>
        <charset val="128"/>
      </rPr>
      <t>東京③　</t>
    </r>
    <r>
      <rPr>
        <sz val="12"/>
        <rFont val="Meiryo UI"/>
        <family val="3"/>
        <charset val="128"/>
      </rPr>
      <t>３D</t>
    </r>
    <rPh sb="0" eb="2">
      <t>トウキョウ</t>
    </rPh>
    <phoneticPr fontId="3"/>
  </si>
  <si>
    <t>産経新聞販売店（南新宿)</t>
    <phoneticPr fontId="3"/>
  </si>
  <si>
    <t>164-0014</t>
    <phoneticPr fontId="3"/>
  </si>
  <si>
    <t>東京都中野区南台１－３－８</t>
    <phoneticPr fontId="3"/>
  </si>
  <si>
    <t>03-5350-0760</t>
    <phoneticPr fontId="3"/>
  </si>
  <si>
    <t>所長名：山本　恭平　様　※担当者は特にいないとのこと</t>
    <rPh sb="10" eb="11">
      <t>サマ</t>
    </rPh>
    <phoneticPr fontId="3"/>
  </si>
  <si>
    <r>
      <rPr>
        <b/>
        <sz val="12"/>
        <rFont val="Meiryo UI"/>
        <family val="3"/>
        <charset val="128"/>
      </rPr>
      <t>東京④</t>
    </r>
    <r>
      <rPr>
        <sz val="12"/>
        <rFont val="Meiryo UI"/>
        <family val="3"/>
        <charset val="128"/>
      </rPr>
      <t>　４D</t>
    </r>
    <rPh sb="0" eb="2">
      <t>トウキョウ</t>
    </rPh>
    <phoneticPr fontId="3"/>
  </si>
  <si>
    <t>産経新聞販売店（練馬富士見台</t>
    <phoneticPr fontId="3"/>
  </si>
  <si>
    <t xml:space="preserve">177-0034 </t>
    <phoneticPr fontId="3"/>
  </si>
  <si>
    <t>東京都練馬区富士見台２－３１－３０</t>
    <phoneticPr fontId="3"/>
  </si>
  <si>
    <t>03-3999-7056</t>
    <phoneticPr fontId="3"/>
  </si>
  <si>
    <t>所長：現在不在　　※担当者は特にいないとのこと
FAXのみ対応（ご担当様宛）  FAX:03-5971-2644</t>
    <rPh sb="0" eb="2">
      <t>ショチョウ</t>
    </rPh>
    <rPh sb="3" eb="5">
      <t>ゲンザイ</t>
    </rPh>
    <rPh sb="5" eb="7">
      <t>フザイ</t>
    </rPh>
    <rPh sb="29" eb="31">
      <t>タイオウ</t>
    </rPh>
    <phoneticPr fontId="3"/>
  </si>
  <si>
    <t>※東京の搬入先は、グループによって異なります（全4か所）</t>
    <phoneticPr fontId="3"/>
  </si>
  <si>
    <t>※上記発行スケジュールは、変更となる場合があります。予めご了承下さい。</t>
    <rPh sb="1" eb="3">
      <t>ジョウキ</t>
    </rPh>
    <rPh sb="3" eb="5">
      <t>ハッコウ</t>
    </rPh>
    <rPh sb="13" eb="15">
      <t>ヘンコウ</t>
    </rPh>
    <rPh sb="18" eb="20">
      <t>バアイ</t>
    </rPh>
    <rPh sb="26" eb="27">
      <t>アラカジ</t>
    </rPh>
    <rPh sb="29" eb="31">
      <t>リョウショウ</t>
    </rPh>
    <rPh sb="31" eb="32">
      <t>クダ</t>
    </rPh>
    <phoneticPr fontId="13" alignment="center"/>
  </si>
  <si>
    <t>※御納品は、「エリア名・実施号・チラシ銘柄・納品部数」を必ず記載し、エリアごとに御納品下さい。御発注はグループごとで、最小単位は10部です。</t>
    <rPh sb="1" eb="2">
      <t>ゴ</t>
    </rPh>
    <rPh sb="2" eb="4">
      <t>ノウヒン</t>
    </rPh>
    <rPh sb="10" eb="11">
      <t>メイ</t>
    </rPh>
    <rPh sb="12" eb="14">
      <t>ジッシ</t>
    </rPh>
    <rPh sb="14" eb="15">
      <t>ゴウ</t>
    </rPh>
    <rPh sb="19" eb="21">
      <t>メイガラ</t>
    </rPh>
    <rPh sb="22" eb="24">
      <t>ノウヒン</t>
    </rPh>
    <rPh sb="24" eb="26">
      <t>ブスウ</t>
    </rPh>
    <rPh sb="28" eb="29">
      <t>カナラ</t>
    </rPh>
    <rPh sb="30" eb="32">
      <t>キサイ</t>
    </rPh>
    <rPh sb="40" eb="41">
      <t>ゴ</t>
    </rPh>
    <rPh sb="41" eb="43">
      <t>ノウヒン</t>
    </rPh>
    <rPh sb="43" eb="44">
      <t>クダ</t>
    </rPh>
    <rPh sb="47" eb="50">
      <t>ゴハッチュウ</t>
    </rPh>
    <rPh sb="59" eb="61">
      <t>サイショウ</t>
    </rPh>
    <rPh sb="61" eb="63">
      <t>タンイ</t>
    </rPh>
    <rPh sb="66" eb="67">
      <t>ブ</t>
    </rPh>
    <phoneticPr fontId="13" alignment="center"/>
  </si>
  <si>
    <t>※選別配布の場合は、申込締切・搬入締切が1日前倒しになります。ご注意下さい。</t>
    <rPh sb="10" eb="12">
      <t>モウシコミ</t>
    </rPh>
    <rPh sb="15" eb="17">
      <t>ハンニュウ</t>
    </rPh>
    <rPh sb="17" eb="19">
      <t>シメキリ</t>
    </rPh>
    <rPh sb="32" eb="34">
      <t>チュウイ</t>
    </rPh>
    <rPh sb="34" eb="35">
      <t>クダ</t>
    </rPh>
    <phoneticPr fontId="13" alignment="center"/>
  </si>
  <si>
    <t>※複数回分の一括搬入はお受け致しかねます。一週実施分毎に御納品下さい。また備考に明記しております各搬入先の注意事項は厳守下さい。お守りいただけない場合は、納品受けや折込実施ができない場合がありますので、ご注意下さい。</t>
    <rPh sb="37" eb="39">
      <t>ビコウ</t>
    </rPh>
    <rPh sb="40" eb="42">
      <t>メイキ</t>
    </rPh>
    <rPh sb="48" eb="49">
      <t>カク</t>
    </rPh>
    <rPh sb="49" eb="51">
      <t>ハンニュウ</t>
    </rPh>
    <rPh sb="51" eb="52">
      <t>サキ</t>
    </rPh>
    <rPh sb="53" eb="55">
      <t>チュウイ</t>
    </rPh>
    <rPh sb="55" eb="57">
      <t>ジコウ</t>
    </rPh>
    <rPh sb="58" eb="60">
      <t>ゲンシュ</t>
    </rPh>
    <rPh sb="60" eb="61">
      <t>クダ</t>
    </rPh>
    <rPh sb="65" eb="66">
      <t>マモ</t>
    </rPh>
    <rPh sb="73" eb="75">
      <t>バアイ</t>
    </rPh>
    <rPh sb="77" eb="79">
      <t>ノウヒン</t>
    </rPh>
    <rPh sb="79" eb="80">
      <t>ウ</t>
    </rPh>
    <rPh sb="82" eb="84">
      <t>オリコミ</t>
    </rPh>
    <rPh sb="84" eb="86">
      <t>ジッシ</t>
    </rPh>
    <rPh sb="91" eb="93">
      <t>バアイ</t>
    </rPh>
    <rPh sb="102" eb="105">
      <t>チュウイクダ</t>
    </rPh>
    <phoneticPr fontId="13" alignment="center"/>
  </si>
  <si>
    <r>
      <t>※上記のスケジュールは、全て締切日になります。</t>
    </r>
    <r>
      <rPr>
        <b/>
        <u/>
        <sz val="12"/>
        <rFont val="BIZ UDゴシック"/>
        <family val="3"/>
        <charset val="128"/>
      </rPr>
      <t>チラシの搬入は、出来るだけ前週末までに御納品願います。5万部以上のチラシ、マグネットは、搬入締切が1日前倒しになります。締切厳守のご協力をお願いいたします。</t>
    </r>
    <rPh sb="1" eb="3">
      <t>ジョウキ</t>
    </rPh>
    <rPh sb="12" eb="13">
      <t>スベ</t>
    </rPh>
    <rPh sb="14" eb="16">
      <t>シメキリ</t>
    </rPh>
    <rPh sb="16" eb="17">
      <t>ヒ</t>
    </rPh>
    <rPh sb="27" eb="29">
      <t>ハンニュウ</t>
    </rPh>
    <rPh sb="31" eb="33">
      <t>デキ</t>
    </rPh>
    <rPh sb="36" eb="38">
      <t>ゼンシュウ</t>
    </rPh>
    <rPh sb="38" eb="39">
      <t>マツ</t>
    </rPh>
    <rPh sb="42" eb="43">
      <t>ゴ</t>
    </rPh>
    <rPh sb="43" eb="45">
      <t>ノウヒン</t>
    </rPh>
    <rPh sb="45" eb="46">
      <t>ネガ</t>
    </rPh>
    <rPh sb="51" eb="53">
      <t>マンブ</t>
    </rPh>
    <rPh sb="53" eb="55">
      <t>イジョウ</t>
    </rPh>
    <rPh sb="83" eb="85">
      <t>シメキリ</t>
    </rPh>
    <rPh sb="85" eb="87">
      <t>ゲンシュ</t>
    </rPh>
    <rPh sb="89" eb="91">
      <t>キョウリョク</t>
    </rPh>
    <rPh sb="93" eb="94">
      <t>ネガ</t>
    </rPh>
    <phoneticPr fontId="13" alignment="center"/>
  </si>
  <si>
    <t>※大地震、台風や集中豪雨による水害、土砂崩れ、豪雪、感染症、大規模停電等により折込不可能もしくは遅延する場合があります。</t>
    <phoneticPr fontId="3"/>
  </si>
  <si>
    <t>※チラシ納品後のキャンセルは原則、対応しかねます。</t>
  </si>
  <si>
    <t>名古屋中央・北</t>
    <rPh sb="0" eb="3">
      <t>ナゴヤ</t>
    </rPh>
    <rPh sb="3" eb="5">
      <t>チュウオウ</t>
    </rPh>
    <rPh sb="6" eb="7">
      <t>キタ</t>
    </rPh>
    <phoneticPr fontId="13" alignment="center"/>
  </si>
  <si>
    <t>東京リビング④</t>
    <rPh sb="0" eb="2">
      <t>トウキョウ</t>
    </rPh>
    <phoneticPr fontId="3"/>
  </si>
  <si>
    <t>東京リビング③</t>
    <rPh sb="0" eb="2">
      <t>トウキョウ</t>
    </rPh>
    <phoneticPr fontId="3"/>
  </si>
  <si>
    <t>東京リビング②</t>
    <rPh sb="0" eb="2">
      <t>トウキョウ</t>
    </rPh>
    <phoneticPr fontId="3"/>
  </si>
  <si>
    <t>東京リビング①</t>
    <rPh sb="0" eb="2">
      <t>トウキョウ</t>
    </rPh>
    <phoneticPr fontId="3"/>
  </si>
  <si>
    <t>※東京リビングはブロックエリアによって納品先が異なります。詳細は別紙「リビング折込部数表兼申込書」（東京）に記載された①～④エリアをご確認ください。</t>
    <rPh sb="19" eb="22">
      <t>ノウヒンサキ</t>
    </rPh>
    <rPh sb="23" eb="24">
      <t>コト</t>
    </rPh>
    <rPh sb="29" eb="31">
      <t>ショウサイ</t>
    </rPh>
    <rPh sb="32" eb="34">
      <t>ベッシ</t>
    </rPh>
    <rPh sb="54" eb="56">
      <t>キサイ</t>
    </rPh>
    <rPh sb="67" eb="69">
      <t>カクニン</t>
    </rPh>
    <phoneticPr fontId="3"/>
  </si>
  <si>
    <t>※名古屋3版は、4月より「リビング折込」から「リビング併配サービス」に変更、それに伴い配布期間、折込から同配に変更になります。また、納品先も変更になりますので、ご注意ください。</t>
    <rPh sb="1" eb="4">
      <t>ナゴヤ</t>
    </rPh>
    <rPh sb="5" eb="6">
      <t>ハン</t>
    </rPh>
    <rPh sb="9" eb="10">
      <t>ガツ</t>
    </rPh>
    <rPh sb="17" eb="19">
      <t>オリコミ</t>
    </rPh>
    <rPh sb="27" eb="28">
      <t>ヘイ</t>
    </rPh>
    <rPh sb="28" eb="29">
      <t>ハイ</t>
    </rPh>
    <rPh sb="35" eb="37">
      <t>ヘンコウ</t>
    </rPh>
    <rPh sb="41" eb="42">
      <t>トモナ</t>
    </rPh>
    <rPh sb="43" eb="45">
      <t>ハイフ</t>
    </rPh>
    <rPh sb="45" eb="47">
      <t>キカン</t>
    </rPh>
    <rPh sb="48" eb="50">
      <t>オリコミ</t>
    </rPh>
    <rPh sb="52" eb="54">
      <t>ドウハイ</t>
    </rPh>
    <rPh sb="55" eb="57">
      <t>ヘンコウ</t>
    </rPh>
    <rPh sb="66" eb="69">
      <t>ノウヒンサキ</t>
    </rPh>
    <rPh sb="70" eb="72">
      <t>ヘンコウ</t>
    </rPh>
    <rPh sb="81" eb="83">
      <t>チュウイ</t>
    </rPh>
    <phoneticPr fontId="3"/>
  </si>
  <si>
    <r>
      <t xml:space="preserve">12/25～27
</t>
    </r>
    <r>
      <rPr>
        <b/>
        <sz val="12"/>
        <color rgb="FFFF0000"/>
        <rFont val="BIZ UDゴシック"/>
        <family val="3"/>
        <charset val="128"/>
      </rPr>
      <t>※1</t>
    </r>
    <phoneticPr fontId="3"/>
  </si>
  <si>
    <r>
      <t xml:space="preserve">12/25～27
</t>
    </r>
    <r>
      <rPr>
        <b/>
        <sz val="12"/>
        <color rgb="FFFF0000"/>
        <rFont val="BIZ UDゴシック"/>
        <family val="3"/>
        <charset val="128"/>
      </rPr>
      <t>※１</t>
    </r>
    <phoneticPr fontId="3"/>
  </si>
  <si>
    <t>※１「リビング福島」「リビング郡山」の1月1日号（12月25日～27日配布）は1月計上。</t>
    <rPh sb="7" eb="9">
      <t>フクシマ</t>
    </rPh>
    <rPh sb="15" eb="17">
      <t>コオリヤマ</t>
    </rPh>
    <rPh sb="20" eb="21">
      <t>ガツ</t>
    </rPh>
    <rPh sb="22" eb="24">
      <t>ニチゴウ</t>
    </rPh>
    <rPh sb="27" eb="28">
      <t>ガツ</t>
    </rPh>
    <rPh sb="30" eb="31">
      <t>ニチ</t>
    </rPh>
    <rPh sb="34" eb="35">
      <t>ニチ</t>
    </rPh>
    <rPh sb="35" eb="37">
      <t>ハイフ</t>
    </rPh>
    <rPh sb="40" eb="41">
      <t>ガツ</t>
    </rPh>
    <rPh sb="41" eb="43">
      <t>ケイジョウ</t>
    </rPh>
    <phoneticPr fontId="3"/>
  </si>
  <si>
    <r>
      <t xml:space="preserve">毎月「配布前週火曜から金曜17時まで」期間限定。搬入時間は9：00～17：00
</t>
    </r>
    <r>
      <rPr>
        <sz val="11"/>
        <rFont val="BIZ UDゴシック"/>
        <family val="3"/>
        <charset val="128"/>
      </rPr>
      <t>※事前搬入等、搬入に関するお問合せは福岡リビング配布事業部へ℡連絡絶必</t>
    </r>
    <rPh sb="11" eb="12">
      <t>カネ</t>
    </rPh>
    <rPh sb="15" eb="16">
      <t>ジ</t>
    </rPh>
    <rPh sb="58" eb="60">
      <t>フクオカ</t>
    </rPh>
    <rPh sb="64" eb="69">
      <t>ハイフジギョウブ</t>
    </rPh>
    <phoneticPr fontId="3"/>
  </si>
  <si>
    <t xml:space="preserve">配布がある週の前週火曜日以降に搬入、早期搬入は不可
※折込申込後のキャンセルはキャンセル料がかかります
</t>
    <rPh sb="0" eb="2">
      <t>ハイフ</t>
    </rPh>
    <rPh sb="5" eb="6">
      <t>シュウ</t>
    </rPh>
    <rPh sb="7" eb="9">
      <t>ゼンシュウ</t>
    </rPh>
    <rPh sb="9" eb="12">
      <t>カヨウビ</t>
    </rPh>
    <rPh sb="12" eb="14">
      <t>イコウ</t>
    </rPh>
    <rPh sb="15" eb="17">
      <t>ハンニュウ</t>
    </rPh>
    <rPh sb="18" eb="20">
      <t>ソウキ</t>
    </rPh>
    <rPh sb="20" eb="22">
      <t>ハンニュウ</t>
    </rPh>
    <rPh sb="23" eb="25">
      <t>フカ</t>
    </rPh>
    <phoneticPr fontId="0"/>
  </si>
  <si>
    <r>
      <t xml:space="preserve">土曜・日曜・祝日不可
</t>
    </r>
    <r>
      <rPr>
        <sz val="10"/>
        <rFont val="BIZ UDゴシック"/>
        <family val="3"/>
        <charset val="128"/>
      </rPr>
      <t>※10万部以上は事前連絡の上、前週木曜日正午までに搬入(金曜日休日の場合は別途)</t>
    </r>
    <rPh sb="0" eb="2">
      <t>ドヨウ</t>
    </rPh>
    <rPh sb="3" eb="5">
      <t>ニチヨウ</t>
    </rPh>
    <rPh sb="6" eb="8">
      <t>シュクジツ</t>
    </rPh>
    <rPh sb="26" eb="28">
      <t>ゼンシュウ</t>
    </rPh>
    <rPh sb="28" eb="31">
      <t>モクヨウビ</t>
    </rPh>
    <phoneticPr fontId="0"/>
  </si>
  <si>
    <r>
      <t xml:space="preserve">土曜・日曜・祝日不可
</t>
    </r>
    <r>
      <rPr>
        <sz val="10"/>
        <rFont val="BIZ UDゴシック"/>
        <family val="3"/>
        <charset val="128"/>
      </rPr>
      <t>※発行までに祝日がある場合は一営業日前倒し</t>
    </r>
    <rPh sb="0" eb="2">
      <t>ドヨウ</t>
    </rPh>
    <rPh sb="3" eb="5">
      <t>ニチヨウ</t>
    </rPh>
    <rPh sb="6" eb="8">
      <t>シュクジツ</t>
    </rPh>
    <rPh sb="8" eb="10">
      <t>フカ</t>
    </rPh>
    <rPh sb="25" eb="26">
      <t>イチ</t>
    </rPh>
    <rPh sb="26" eb="29">
      <t>エイギョウビ</t>
    </rPh>
    <rPh sb="29" eb="31">
      <t>マエダオ</t>
    </rPh>
    <phoneticPr fontId="0"/>
  </si>
  <si>
    <t>搬入時間は、9：00～17：00
火曜・土曜・日曜・祝日不可
※10万部超のチラシの納品は通常の1日前の前週木曜日になります。</t>
    <rPh sb="0" eb="2">
      <t>ハンニュウ</t>
    </rPh>
    <rPh sb="2" eb="4">
      <t>ジカン</t>
    </rPh>
    <rPh sb="20" eb="22">
      <t>ドヨウ</t>
    </rPh>
    <phoneticPr fontId="0"/>
  </si>
  <si>
    <t>※戸建。賃貸等セグメント配布の申込は申込締日の正午までとなります
土曜・日曜・祝日不可
※複数回分の一括納品は一切不可
※10万部以上は事前にご連絡下さい　                                                                                                                               　　　　　　　　　</t>
    <rPh sb="1" eb="3">
      <t>コダ</t>
    </rPh>
    <rPh sb="4" eb="6">
      <t>チンタイ</t>
    </rPh>
    <rPh sb="6" eb="7">
      <t>トウ</t>
    </rPh>
    <rPh sb="12" eb="14">
      <t>ハイフ</t>
    </rPh>
    <rPh sb="15" eb="17">
      <t>モウシコミ</t>
    </rPh>
    <rPh sb="18" eb="20">
      <t>モウシコミ</t>
    </rPh>
    <rPh sb="20" eb="21">
      <t>シメ</t>
    </rPh>
    <rPh sb="21" eb="22">
      <t>ヒ</t>
    </rPh>
    <rPh sb="23" eb="25">
      <t>ショウゴ</t>
    </rPh>
    <rPh sb="33" eb="35">
      <t>ドヨウ</t>
    </rPh>
    <rPh sb="36" eb="38">
      <t>ニチヨウ</t>
    </rPh>
    <rPh sb="39" eb="41">
      <t>シュクジツ</t>
    </rPh>
    <rPh sb="41" eb="43">
      <t>フカ</t>
    </rPh>
    <phoneticPr fontId="0"/>
  </si>
  <si>
    <t>火曜・土曜・日曜・祝日不可</t>
    <rPh sb="0" eb="2">
      <t>カヨウ</t>
    </rPh>
    <rPh sb="6" eb="8">
      <t>ニチヨウ</t>
    </rPh>
    <rPh sb="9" eb="11">
      <t>シュクジツ</t>
    </rPh>
    <rPh sb="11" eb="13">
      <t>フカ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</si>
</sst>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&quot;号&quot;"/>
    <numFmt numFmtId="177" formatCode="m/d\(aaa\)\ h&quot;時&quot;"/>
  </numFmts>
  <fonts count="33" x14ac:knownFonts="1">
    <font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color rgb="FFFF0000"/>
      <name val="BIZ UDゴシック"/>
      <family val="3"/>
      <charset val="128"/>
    </font>
    <font>
      <sz val="6"/>
      <name val="ＭＳ Ｐゴシック"/>
      <family val="3"/>
      <charset val="128"/>
    </font>
    <font>
      <sz val="12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b/>
      <sz val="12"/>
      <name val="BIZ UDゴシック"/>
      <family val="3"/>
      <charset val="128"/>
    </font>
    <font>
      <b/>
      <sz val="16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b/>
      <sz val="22"/>
      <name val="BIZ UDゴシック"/>
      <family val="3"/>
      <charset val="128"/>
    </font>
    <font>
      <sz val="12"/>
      <color rgb="FFFF0000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b/>
      <sz val="12"/>
      <color rgb="FFFF0000"/>
      <name val="BIZ UDゴシック"/>
      <family val="3"/>
      <charset val="128"/>
    </font>
    <font>
      <sz val="8"/>
      <name val="ＭＳ Ｐゴシック"/>
      <family val="3"/>
      <charset val="128"/>
    </font>
    <font>
      <b/>
      <sz val="12"/>
      <color rgb="FFFF0000"/>
      <name val="Meiryo UI"/>
      <family val="3"/>
      <charset val="128"/>
    </font>
    <font>
      <sz val="11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12"/>
      <color rgb="FFFF0000"/>
      <name val="ＭＳ Ｐゴシック"/>
      <family val="3"/>
      <charset val="128"/>
    </font>
    <font>
      <sz val="12"/>
      <name val="Meiryo UI"/>
      <family val="3"/>
      <charset val="128"/>
    </font>
    <font>
      <u val="double"/>
      <sz val="11"/>
      <color theme="1"/>
      <name val="BIZ UDゴシック"/>
      <family val="3"/>
      <charset val="128"/>
    </font>
    <font>
      <sz val="11.5"/>
      <name val="BIZ UDゴシック"/>
      <family val="3"/>
      <charset val="128"/>
    </font>
    <font>
      <b/>
      <u/>
      <sz val="12"/>
      <name val="BIZ UDゴシック"/>
      <family val="3"/>
      <charset val="128"/>
    </font>
    <font>
      <sz val="14"/>
      <name val="BIZ UDゴシック"/>
      <family val="3"/>
      <charset val="128"/>
    </font>
    <font>
      <b/>
      <sz val="12"/>
      <name val="Meiryo UI"/>
      <family val="3"/>
      <charset val="128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rgb="FFFF0000"/>
      <name val="Meiryo UI"/>
      <family val="3"/>
      <charset val="128"/>
    </font>
    <font>
      <sz val="11"/>
      <color rgb="FF000000"/>
      <name val="Meiryo UI"/>
      <family val="3"/>
      <charset val="128"/>
    </font>
    <font>
      <sz val="14"/>
      <name val="Meiryo UI"/>
      <family val="3"/>
      <charset val="128"/>
    </font>
    <font>
      <sz val="12"/>
      <name val="Segoe UI Symbol"/>
      <family val="3"/>
    </font>
    <font>
      <sz val="12"/>
      <name val="BIZ UDゴシック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ck">
        <color rgb="FFC00000"/>
      </left>
      <right style="thick">
        <color rgb="FFC00000"/>
      </right>
      <top style="thick">
        <color rgb="FFC00000"/>
      </top>
      <bottom/>
      <diagonal/>
    </border>
    <border>
      <left style="thick">
        <color rgb="FFC00000"/>
      </left>
      <right style="thick">
        <color rgb="FFC00000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thin">
        <color indexed="64"/>
      </bottom>
      <diagonal/>
    </border>
    <border>
      <left style="thin">
        <color auto="1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ck">
        <color rgb="FFC00000"/>
      </left>
      <right style="thick">
        <color rgb="FFC00000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rgb="FFC00000"/>
      </left>
      <right/>
      <top style="thin">
        <color indexed="64"/>
      </top>
      <bottom style="thin">
        <color indexed="64"/>
      </bottom>
      <diagonal/>
    </border>
    <border>
      <left style="thick">
        <color rgb="FFC00000"/>
      </left>
      <right style="thick">
        <color rgb="FFC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ck">
        <color rgb="FFC00000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5">
    <xf numFmtId="0" fontId="0" fillId="0" borderId="0" xfId="0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shrinkToFit="1"/>
    </xf>
    <xf numFmtId="0" fontId="5" fillId="2" borderId="0" xfId="0" applyFont="1" applyFill="1"/>
    <xf numFmtId="0" fontId="4" fillId="2" borderId="0" xfId="0" applyFont="1" applyFill="1" applyAlignment="1">
      <alignment shrinkToFit="1"/>
    </xf>
    <xf numFmtId="0" fontId="6" fillId="0" borderId="0" xfId="0" applyFont="1" applyAlignment="1">
      <alignment horizontal="center" shrinkToFit="1"/>
    </xf>
    <xf numFmtId="0" fontId="7" fillId="0" borderId="0" xfId="0" applyFont="1"/>
    <xf numFmtId="0" fontId="8" fillId="0" borderId="0" xfId="0" applyFont="1" applyAlignment="1">
      <alignment horizontal="center" shrinkToFi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10" fillId="0" borderId="0" xfId="0" applyFont="1"/>
    <xf numFmtId="0" fontId="11" fillId="0" borderId="0" xfId="0" applyFont="1"/>
    <xf numFmtId="14" fontId="4" fillId="0" borderId="0" xfId="0" applyNumberFormat="1" applyFont="1" applyAlignment="1">
      <alignment wrapText="1"/>
    </xf>
    <xf numFmtId="176" fontId="6" fillId="3" borderId="1" xfId="0" applyNumberFormat="1" applyFont="1" applyFill="1" applyBorder="1" applyAlignment="1">
      <alignment horizontal="centerContinuous" vertical="center" shrinkToFit="1"/>
    </xf>
    <xf numFmtId="176" fontId="6" fillId="3" borderId="2" xfId="0" applyNumberFormat="1" applyFont="1" applyFill="1" applyBorder="1" applyAlignment="1">
      <alignment horizontal="centerContinuous" vertical="center" shrinkToFit="1"/>
    </xf>
    <xf numFmtId="3" fontId="6" fillId="3" borderId="6" xfId="0" applyNumberFormat="1" applyFont="1" applyFill="1" applyBorder="1" applyAlignment="1">
      <alignment horizontal="center" vertical="center" shrinkToFit="1"/>
    </xf>
    <xf numFmtId="3" fontId="6" fillId="3" borderId="7" xfId="0" applyNumberFormat="1" applyFont="1" applyFill="1" applyBorder="1" applyAlignment="1">
      <alignment horizontal="center" vertical="center" shrinkToFit="1"/>
    </xf>
    <xf numFmtId="3" fontId="6" fillId="3" borderId="8" xfId="0" applyNumberFormat="1" applyFont="1" applyFill="1" applyBorder="1" applyAlignment="1">
      <alignment horizontal="center" vertical="center" shrinkToFit="1"/>
    </xf>
    <xf numFmtId="3" fontId="6" fillId="3" borderId="9" xfId="0" applyNumberFormat="1" applyFont="1" applyFill="1" applyBorder="1" applyAlignment="1">
      <alignment horizontal="center" vertical="center" shrinkToFit="1"/>
    </xf>
    <xf numFmtId="0" fontId="14" fillId="0" borderId="10" xfId="0" applyFont="1" applyBorder="1" applyAlignment="1">
      <alignment horizontal="center" vertical="center" wrapText="1" shrinkToFi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 shrinkToFit="1"/>
    </xf>
    <xf numFmtId="0" fontId="4" fillId="0" borderId="0" xfId="0" applyFont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wrapText="1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23" xfId="0" applyFont="1" applyBorder="1" applyAlignment="1">
      <alignment vertical="center" wrapText="1"/>
    </xf>
    <xf numFmtId="0" fontId="16" fillId="0" borderId="17" xfId="0" applyFont="1" applyBorder="1" applyAlignment="1">
      <alignment horizontal="center" vertical="center" wrapText="1" shrinkToFit="1"/>
    </xf>
    <xf numFmtId="0" fontId="11" fillId="0" borderId="0" xfId="0" applyFont="1" applyAlignment="1">
      <alignment shrinkToFi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6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wrapText="1" shrinkToFit="1"/>
    </xf>
    <xf numFmtId="177" fontId="4" fillId="0" borderId="25" xfId="0" applyNumberFormat="1" applyFont="1" applyBorder="1" applyAlignment="1">
      <alignment horizontal="center" vertical="center" wrapText="1" shrinkToFit="1"/>
    </xf>
    <xf numFmtId="0" fontId="4" fillId="0" borderId="19" xfId="0" applyFont="1" applyBorder="1" applyAlignment="1">
      <alignment vertical="center"/>
    </xf>
    <xf numFmtId="0" fontId="4" fillId="0" borderId="19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wrapText="1" shrinkToFit="1"/>
    </xf>
    <xf numFmtId="0" fontId="4" fillId="0" borderId="17" xfId="0" applyFont="1" applyBorder="1" applyAlignment="1">
      <alignment vertical="center"/>
    </xf>
    <xf numFmtId="0" fontId="4" fillId="0" borderId="19" xfId="0" applyFont="1" applyBorder="1" applyAlignment="1">
      <alignment vertical="center" wrapText="1"/>
    </xf>
    <xf numFmtId="3" fontId="4" fillId="0" borderId="26" xfId="0" applyNumberFormat="1" applyFont="1" applyBorder="1" applyAlignment="1">
      <alignment horizontal="left" vertical="center" wrapText="1"/>
    </xf>
    <xf numFmtId="3" fontId="4" fillId="0" borderId="30" xfId="0" applyNumberFormat="1" applyFont="1" applyBorder="1" applyAlignment="1">
      <alignment horizontal="left" vertical="center"/>
    </xf>
    <xf numFmtId="0" fontId="4" fillId="0" borderId="29" xfId="0" applyFont="1" applyBorder="1" applyAlignment="1">
      <alignment horizontal="center" vertical="center"/>
    </xf>
    <xf numFmtId="3" fontId="4" fillId="0" borderId="28" xfId="0" applyNumberFormat="1" applyFont="1" applyBorder="1" applyAlignment="1">
      <alignment horizontal="center" vertical="center" shrinkToFit="1"/>
    </xf>
    <xf numFmtId="3" fontId="15" fillId="0" borderId="28" xfId="0" applyNumberFormat="1" applyFont="1" applyBorder="1" applyAlignment="1">
      <alignment vertical="center"/>
    </xf>
    <xf numFmtId="3" fontId="16" fillId="0" borderId="28" xfId="0" applyNumberFormat="1" applyFont="1" applyBorder="1" applyAlignment="1">
      <alignment vertical="center"/>
    </xf>
    <xf numFmtId="0" fontId="14" fillId="0" borderId="24" xfId="0" applyFont="1" applyBorder="1" applyAlignment="1">
      <alignment horizontal="center" vertical="center" wrapText="1" shrinkToFit="1"/>
    </xf>
    <xf numFmtId="0" fontId="19" fillId="0" borderId="12" xfId="1" applyFont="1" applyBorder="1" applyAlignment="1">
      <alignment horizontal="left" vertical="center"/>
    </xf>
    <xf numFmtId="0" fontId="25" fillId="0" borderId="12" xfId="1" applyFont="1" applyBorder="1" applyAlignment="1">
      <alignment vertical="center"/>
    </xf>
    <xf numFmtId="3" fontId="4" fillId="0" borderId="12" xfId="1" applyNumberFormat="1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 shrinkToFit="1"/>
    </xf>
    <xf numFmtId="0" fontId="25" fillId="0" borderId="12" xfId="1" applyFont="1" applyBorder="1" applyAlignment="1">
      <alignment vertical="center" wrapText="1"/>
    </xf>
    <xf numFmtId="0" fontId="4" fillId="0" borderId="12" xfId="0" applyFont="1" applyBorder="1" applyAlignment="1">
      <alignment vertical="center" shrinkToFit="1"/>
    </xf>
    <xf numFmtId="3" fontId="4" fillId="0" borderId="34" xfId="0" applyNumberFormat="1" applyFont="1" applyBorder="1" applyAlignment="1">
      <alignment horizontal="left" vertical="center"/>
    </xf>
    <xf numFmtId="0" fontId="24" fillId="0" borderId="10" xfId="0" applyFont="1" applyBorder="1" applyAlignment="1">
      <alignment horizontal="center" vertical="center" wrapText="1" shrinkToFit="1"/>
    </xf>
    <xf numFmtId="3" fontId="4" fillId="0" borderId="36" xfId="0" applyNumberFormat="1" applyFont="1" applyBorder="1" applyAlignment="1">
      <alignment horizontal="center" vertical="center" shrinkToFit="1"/>
    </xf>
    <xf numFmtId="14" fontId="2" fillId="0" borderId="0" xfId="0" applyNumberFormat="1" applyFont="1"/>
    <xf numFmtId="0" fontId="9" fillId="0" borderId="0" xfId="0" applyFont="1" applyAlignment="1">
      <alignment horizontal="left" vertical="center"/>
    </xf>
    <xf numFmtId="0" fontId="4" fillId="0" borderId="39" xfId="0" applyFont="1" applyBorder="1" applyAlignment="1">
      <alignment wrapText="1"/>
    </xf>
    <xf numFmtId="177" fontId="4" fillId="0" borderId="43" xfId="0" applyNumberFormat="1" applyFont="1" applyBorder="1" applyAlignment="1">
      <alignment horizontal="center" vertical="center" wrapText="1" shrinkToFit="1"/>
    </xf>
    <xf numFmtId="177" fontId="10" fillId="0" borderId="43" xfId="0" applyNumberFormat="1" applyFont="1" applyBorder="1" applyAlignment="1">
      <alignment horizontal="center" vertical="center" wrapText="1" shrinkToFit="1"/>
    </xf>
    <xf numFmtId="3" fontId="4" fillId="0" borderId="44" xfId="0" applyNumberFormat="1" applyFont="1" applyBorder="1" applyAlignment="1">
      <alignment horizontal="left" vertical="center"/>
    </xf>
    <xf numFmtId="3" fontId="4" fillId="0" borderId="44" xfId="0" applyNumberFormat="1" applyFont="1" applyBorder="1" applyAlignment="1">
      <alignment horizontal="center" vertical="center"/>
    </xf>
    <xf numFmtId="3" fontId="4" fillId="0" borderId="45" xfId="0" applyNumberFormat="1" applyFont="1" applyBorder="1" applyAlignment="1">
      <alignment horizontal="center" vertical="center" shrinkToFit="1"/>
    </xf>
    <xf numFmtId="0" fontId="4" fillId="0" borderId="46" xfId="0" applyFont="1" applyBorder="1" applyAlignment="1">
      <alignment vertical="center"/>
    </xf>
    <xf numFmtId="0" fontId="4" fillId="0" borderId="46" xfId="0" applyFont="1" applyBorder="1" applyAlignment="1">
      <alignment horizontal="center" vertical="center" shrinkToFit="1"/>
    </xf>
    <xf numFmtId="0" fontId="4" fillId="0" borderId="46" xfId="0" applyFont="1" applyBorder="1" applyAlignment="1">
      <alignment horizontal="center" vertical="center" wrapText="1" shrinkToFit="1"/>
    </xf>
    <xf numFmtId="177" fontId="4" fillId="0" borderId="47" xfId="0" applyNumberFormat="1" applyFont="1" applyBorder="1" applyAlignment="1">
      <alignment horizontal="center" vertical="center" wrapText="1" shrinkToFit="1"/>
    </xf>
    <xf numFmtId="3" fontId="4" fillId="0" borderId="49" xfId="0" applyNumberFormat="1" applyFont="1" applyBorder="1" applyAlignment="1">
      <alignment horizontal="left" vertical="center"/>
    </xf>
    <xf numFmtId="0" fontId="4" fillId="0" borderId="50" xfId="0" applyFont="1" applyBorder="1" applyAlignment="1">
      <alignment horizontal="center" vertical="center"/>
    </xf>
    <xf numFmtId="3" fontId="4" fillId="0" borderId="46" xfId="0" applyNumberFormat="1" applyFont="1" applyBorder="1" applyAlignment="1">
      <alignment horizontal="left" vertical="center"/>
    </xf>
    <xf numFmtId="3" fontId="4" fillId="0" borderId="46" xfId="0" applyNumberFormat="1" applyFont="1" applyBorder="1" applyAlignment="1">
      <alignment horizontal="center" vertical="center"/>
    </xf>
    <xf numFmtId="3" fontId="4" fillId="0" borderId="38" xfId="0" applyNumberFormat="1" applyFont="1" applyBorder="1" applyAlignment="1">
      <alignment horizontal="center" vertical="center" shrinkToFit="1"/>
    </xf>
    <xf numFmtId="3" fontId="16" fillId="0" borderId="38" xfId="0" applyNumberFormat="1" applyFont="1" applyBorder="1" applyAlignment="1">
      <alignment vertical="center" wrapText="1"/>
    </xf>
    <xf numFmtId="3" fontId="16" fillId="0" borderId="38" xfId="0" applyNumberFormat="1" applyFont="1" applyBorder="1" applyAlignment="1">
      <alignment vertical="center"/>
    </xf>
    <xf numFmtId="177" fontId="4" fillId="0" borderId="51" xfId="0" applyNumberFormat="1" applyFont="1" applyBorder="1" applyAlignment="1">
      <alignment horizontal="center" vertical="center" wrapText="1" shrinkToFit="1"/>
    </xf>
    <xf numFmtId="0" fontId="4" fillId="0" borderId="47" xfId="0" applyFont="1" applyBorder="1" applyAlignment="1">
      <alignment vertical="center"/>
    </xf>
    <xf numFmtId="3" fontId="16" fillId="0" borderId="55" xfId="0" applyNumberFormat="1" applyFont="1" applyBorder="1" applyAlignment="1">
      <alignment vertical="center" wrapText="1"/>
    </xf>
    <xf numFmtId="0" fontId="4" fillId="0" borderId="56" xfId="0" applyFont="1" applyBorder="1" applyAlignment="1">
      <alignment vertical="center"/>
    </xf>
    <xf numFmtId="0" fontId="4" fillId="0" borderId="57" xfId="0" applyFont="1" applyBorder="1" applyAlignment="1">
      <alignment vertical="center"/>
    </xf>
    <xf numFmtId="0" fontId="4" fillId="0" borderId="56" xfId="0" applyFont="1" applyBorder="1" applyAlignment="1">
      <alignment horizontal="center" vertical="center" shrinkToFit="1"/>
    </xf>
    <xf numFmtId="0" fontId="4" fillId="0" borderId="56" xfId="0" applyFont="1" applyBorder="1" applyAlignment="1">
      <alignment horizontal="center" vertical="center" wrapText="1" shrinkToFit="1"/>
    </xf>
    <xf numFmtId="0" fontId="4" fillId="0" borderId="62" xfId="0" applyFont="1" applyBorder="1" applyAlignment="1">
      <alignment horizontal="center" vertical="center"/>
    </xf>
    <xf numFmtId="3" fontId="4" fillId="0" borderId="56" xfId="0" applyNumberFormat="1" applyFont="1" applyBorder="1" applyAlignment="1">
      <alignment horizontal="left" vertical="center"/>
    </xf>
    <xf numFmtId="0" fontId="4" fillId="0" borderId="56" xfId="0" applyFont="1" applyBorder="1" applyAlignment="1">
      <alignment horizontal="center" vertical="center"/>
    </xf>
    <xf numFmtId="3" fontId="4" fillId="0" borderId="56" xfId="0" applyNumberFormat="1" applyFont="1" applyBorder="1" applyAlignment="1">
      <alignment horizontal="center" vertical="center"/>
    </xf>
    <xf numFmtId="3" fontId="4" fillId="0" borderId="63" xfId="0" applyNumberFormat="1" applyFont="1" applyBorder="1" applyAlignment="1">
      <alignment horizontal="center" vertical="center" shrinkToFit="1"/>
    </xf>
    <xf numFmtId="0" fontId="4" fillId="0" borderId="61" xfId="0" applyFont="1" applyBorder="1" applyAlignment="1">
      <alignment horizontal="center" vertical="center" shrinkToFit="1"/>
    </xf>
    <xf numFmtId="3" fontId="4" fillId="0" borderId="61" xfId="0" applyNumberFormat="1" applyFont="1" applyBorder="1" applyAlignment="1">
      <alignment horizontal="center" vertical="center" shrinkToFit="1"/>
    </xf>
    <xf numFmtId="3" fontId="16" fillId="0" borderId="61" xfId="0" applyNumberFormat="1" applyFont="1" applyBorder="1" applyAlignment="1">
      <alignment vertical="center" wrapText="1" shrinkToFit="1"/>
    </xf>
    <xf numFmtId="3" fontId="4" fillId="0" borderId="65" xfId="0" applyNumberFormat="1" applyFont="1" applyBorder="1" applyAlignment="1">
      <alignment horizontal="left" vertical="center"/>
    </xf>
    <xf numFmtId="3" fontId="4" fillId="0" borderId="66" xfId="0" applyNumberFormat="1" applyFont="1" applyBorder="1" applyAlignment="1">
      <alignment horizontal="left" vertical="center"/>
    </xf>
    <xf numFmtId="3" fontId="4" fillId="0" borderId="66" xfId="0" applyNumberFormat="1" applyFont="1" applyBorder="1" applyAlignment="1">
      <alignment horizontal="center" vertical="center"/>
    </xf>
    <xf numFmtId="3" fontId="4" fillId="0" borderId="67" xfId="0" applyNumberFormat="1" applyFont="1" applyBorder="1" applyAlignment="1">
      <alignment horizontal="center" vertical="center" shrinkToFit="1"/>
    </xf>
    <xf numFmtId="3" fontId="16" fillId="0" borderId="68" xfId="0" applyNumberFormat="1" applyFont="1" applyBorder="1" applyAlignment="1">
      <alignment horizontal="center" vertical="center" shrinkToFit="1"/>
    </xf>
    <xf numFmtId="3" fontId="31" fillId="0" borderId="69" xfId="0" applyNumberFormat="1" applyFont="1" applyBorder="1" applyAlignment="1">
      <alignment horizontal="center" vertical="center" shrinkToFit="1"/>
    </xf>
    <xf numFmtId="3" fontId="4" fillId="0" borderId="68" xfId="0" applyNumberFormat="1" applyFont="1" applyBorder="1" applyAlignment="1">
      <alignment horizontal="center" vertical="center" shrinkToFit="1"/>
    </xf>
    <xf numFmtId="3" fontId="16" fillId="0" borderId="68" xfId="0" applyNumberFormat="1" applyFont="1" applyBorder="1" applyAlignment="1">
      <alignment vertical="center" wrapText="1"/>
    </xf>
    <xf numFmtId="0" fontId="4" fillId="0" borderId="70" xfId="0" applyFont="1" applyBorder="1" applyAlignment="1">
      <alignment horizontal="left" vertical="center"/>
    </xf>
    <xf numFmtId="0" fontId="4" fillId="0" borderId="66" xfId="0" applyFont="1" applyBorder="1" applyAlignment="1">
      <alignment horizontal="center" vertical="center" shrinkToFit="1"/>
    </xf>
    <xf numFmtId="0" fontId="4" fillId="0" borderId="66" xfId="0" applyFont="1" applyBorder="1" applyAlignment="1">
      <alignment horizontal="center" vertical="center" wrapText="1" shrinkToFit="1"/>
    </xf>
    <xf numFmtId="177" fontId="11" fillId="0" borderId="71" xfId="0" applyNumberFormat="1" applyFont="1" applyBorder="1" applyAlignment="1">
      <alignment horizontal="center" vertical="center" wrapText="1" shrinkToFit="1"/>
    </xf>
    <xf numFmtId="0" fontId="19" fillId="0" borderId="70" xfId="0" applyFont="1" applyBorder="1" applyAlignment="1">
      <alignment horizontal="left" vertical="center"/>
    </xf>
    <xf numFmtId="0" fontId="4" fillId="0" borderId="70" xfId="0" applyFont="1" applyBorder="1" applyAlignment="1">
      <alignment vertical="center" wrapText="1"/>
    </xf>
    <xf numFmtId="0" fontId="4" fillId="0" borderId="66" xfId="0" applyFont="1" applyBorder="1" applyAlignment="1">
      <alignment horizontal="left" vertical="center"/>
    </xf>
    <xf numFmtId="0" fontId="4" fillId="0" borderId="66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 wrapText="1" shrinkToFit="1"/>
    </xf>
    <xf numFmtId="0" fontId="4" fillId="0" borderId="73" xfId="0" applyFont="1" applyBorder="1" applyAlignment="1">
      <alignment horizontal="center" vertical="center"/>
    </xf>
    <xf numFmtId="0" fontId="11" fillId="0" borderId="77" xfId="0" applyFont="1" applyBorder="1" applyAlignment="1">
      <alignment vertical="center" wrapText="1" shrinkToFit="1"/>
    </xf>
    <xf numFmtId="0" fontId="4" fillId="0" borderId="79" xfId="0" applyFont="1" applyBorder="1" applyAlignment="1">
      <alignment horizontal="center" vertical="center" wrapText="1" shrinkToFit="1"/>
    </xf>
    <xf numFmtId="0" fontId="4" fillId="0" borderId="77" xfId="0" applyFont="1" applyBorder="1" applyAlignment="1">
      <alignment horizontal="left" vertical="center" shrinkToFit="1"/>
    </xf>
    <xf numFmtId="0" fontId="4" fillId="0" borderId="77" xfId="0" applyFont="1" applyBorder="1" applyAlignment="1">
      <alignment horizontal="center" vertical="center"/>
    </xf>
    <xf numFmtId="3" fontId="4" fillId="0" borderId="77" xfId="0" applyNumberFormat="1" applyFont="1" applyBorder="1" applyAlignment="1">
      <alignment horizontal="center" vertical="center" shrinkToFit="1"/>
    </xf>
    <xf numFmtId="3" fontId="15" fillId="0" borderId="77" xfId="0" applyNumberFormat="1" applyFont="1" applyBorder="1" applyAlignment="1">
      <alignment vertical="center" wrapText="1"/>
    </xf>
    <xf numFmtId="3" fontId="16" fillId="0" borderId="77" xfId="0" applyNumberFormat="1" applyFont="1" applyBorder="1" applyAlignment="1">
      <alignment vertical="center" wrapText="1"/>
    </xf>
    <xf numFmtId="3" fontId="4" fillId="0" borderId="79" xfId="0" applyNumberFormat="1" applyFont="1" applyBorder="1" applyAlignment="1">
      <alignment horizontal="left" vertical="center"/>
    </xf>
    <xf numFmtId="0" fontId="4" fillId="0" borderId="79" xfId="0" applyFont="1" applyBorder="1" applyAlignment="1">
      <alignment horizontal="center" vertical="center"/>
    </xf>
    <xf numFmtId="3" fontId="4" fillId="0" borderId="79" xfId="0" applyNumberFormat="1" applyFont="1" applyBorder="1" applyAlignment="1">
      <alignment horizontal="center" vertical="center"/>
    </xf>
    <xf numFmtId="3" fontId="4" fillId="0" borderId="79" xfId="0" applyNumberFormat="1" applyFont="1" applyBorder="1" applyAlignment="1">
      <alignment horizontal="center" vertical="center" shrinkToFit="1"/>
    </xf>
    <xf numFmtId="3" fontId="15" fillId="0" borderId="79" xfId="0" applyNumberFormat="1" applyFont="1" applyBorder="1" applyAlignment="1">
      <alignment vertical="center"/>
    </xf>
    <xf numFmtId="3" fontId="16" fillId="0" borderId="79" xfId="0" applyNumberFormat="1" applyFont="1" applyBorder="1" applyAlignment="1">
      <alignment vertical="center"/>
    </xf>
    <xf numFmtId="0" fontId="4" fillId="0" borderId="79" xfId="0" applyFont="1" applyBorder="1" applyAlignment="1">
      <alignment horizontal="left" vertical="center"/>
    </xf>
    <xf numFmtId="0" fontId="4" fillId="0" borderId="77" xfId="0" applyFont="1" applyBorder="1" applyAlignment="1">
      <alignment horizontal="left" vertical="center"/>
    </xf>
    <xf numFmtId="3" fontId="4" fillId="0" borderId="77" xfId="0" applyNumberFormat="1" applyFont="1" applyBorder="1" applyAlignment="1">
      <alignment horizontal="left" vertical="center" wrapText="1"/>
    </xf>
    <xf numFmtId="0" fontId="4" fillId="0" borderId="77" xfId="0" applyFont="1" applyBorder="1" applyAlignment="1">
      <alignment horizontal="left" vertical="center" wrapText="1"/>
    </xf>
    <xf numFmtId="3" fontId="15" fillId="0" borderId="77" xfId="0" applyNumberFormat="1" applyFont="1" applyBorder="1" applyAlignment="1">
      <alignment vertical="center" wrapText="1" shrinkToFit="1"/>
    </xf>
    <xf numFmtId="3" fontId="16" fillId="0" borderId="77" xfId="0" applyNumberFormat="1" applyFont="1" applyBorder="1" applyAlignment="1">
      <alignment vertical="center" wrapText="1" shrinkToFit="1"/>
    </xf>
    <xf numFmtId="177" fontId="32" fillId="0" borderId="80" xfId="0" applyNumberFormat="1" applyFont="1" applyBorder="1" applyAlignment="1">
      <alignment horizontal="center" vertical="center" wrapText="1" shrinkToFit="1"/>
    </xf>
    <xf numFmtId="3" fontId="15" fillId="0" borderId="77" xfId="0" applyNumberFormat="1" applyFont="1" applyBorder="1" applyAlignment="1">
      <alignment horizontal="left" vertical="center" wrapText="1"/>
    </xf>
    <xf numFmtId="3" fontId="16" fillId="0" borderId="77" xfId="0" applyNumberFormat="1" applyFont="1" applyBorder="1" applyAlignment="1">
      <alignment horizontal="left" vertical="center" wrapText="1"/>
    </xf>
    <xf numFmtId="0" fontId="4" fillId="0" borderId="79" xfId="0" applyFont="1" applyBorder="1" applyAlignment="1">
      <alignment vertical="center"/>
    </xf>
    <xf numFmtId="3" fontId="16" fillId="0" borderId="77" xfId="0" applyNumberFormat="1" applyFont="1" applyBorder="1" applyAlignment="1">
      <alignment horizontal="center" vertical="center" shrinkToFit="1"/>
    </xf>
    <xf numFmtId="3" fontId="4" fillId="0" borderId="77" xfId="0" applyNumberFormat="1" applyFont="1" applyBorder="1" applyAlignment="1">
      <alignment horizontal="left" vertical="center" wrapText="1" shrinkToFit="1"/>
    </xf>
    <xf numFmtId="3" fontId="4" fillId="0" borderId="77" xfId="0" applyNumberFormat="1" applyFont="1" applyBorder="1" applyAlignment="1">
      <alignment vertical="center"/>
    </xf>
    <xf numFmtId="3" fontId="4" fillId="0" borderId="77" xfId="0" applyNumberFormat="1" applyFont="1" applyBorder="1" applyAlignment="1">
      <alignment horizontal="center" vertical="center" wrapText="1" shrinkToFit="1"/>
    </xf>
    <xf numFmtId="3" fontId="5" fillId="0" borderId="77" xfId="0" applyNumberFormat="1" applyFont="1" applyBorder="1" applyAlignment="1">
      <alignment vertical="center" wrapText="1"/>
    </xf>
    <xf numFmtId="3" fontId="23" fillId="0" borderId="60" xfId="0" applyNumberFormat="1" applyFont="1" applyBorder="1" applyAlignment="1">
      <alignment horizontal="left" vertical="center" wrapText="1"/>
    </xf>
    <xf numFmtId="3" fontId="4" fillId="0" borderId="60" xfId="0" applyNumberFormat="1" applyFont="1" applyBorder="1" applyAlignment="1">
      <alignment horizontal="left" vertical="center" wrapText="1"/>
    </xf>
    <xf numFmtId="3" fontId="4" fillId="0" borderId="70" xfId="0" applyNumberFormat="1" applyFont="1" applyBorder="1" applyAlignment="1">
      <alignment horizontal="center" vertical="center"/>
    </xf>
    <xf numFmtId="3" fontId="4" fillId="0" borderId="83" xfId="0" applyNumberFormat="1" applyFont="1" applyBorder="1" applyAlignment="1">
      <alignment vertical="center" wrapText="1"/>
    </xf>
    <xf numFmtId="3" fontId="16" fillId="0" borderId="84" xfId="0" applyNumberFormat="1" applyFont="1" applyBorder="1" applyAlignment="1">
      <alignment vertical="center"/>
    </xf>
    <xf numFmtId="3" fontId="4" fillId="0" borderId="49" xfId="0" applyNumberFormat="1" applyFont="1" applyBorder="1" applyAlignment="1">
      <alignment horizontal="left" vertical="center" wrapText="1"/>
    </xf>
    <xf numFmtId="3" fontId="16" fillId="0" borderId="85" xfId="0" applyNumberFormat="1" applyFont="1" applyBorder="1" applyAlignment="1">
      <alignment vertical="center" wrapText="1"/>
    </xf>
    <xf numFmtId="3" fontId="4" fillId="0" borderId="14" xfId="0" applyNumberFormat="1" applyFont="1" applyBorder="1" applyAlignment="1">
      <alignment horizontal="left" vertical="center"/>
    </xf>
    <xf numFmtId="0" fontId="4" fillId="0" borderId="87" xfId="0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left" vertical="center" wrapText="1"/>
    </xf>
    <xf numFmtId="3" fontId="4" fillId="0" borderId="15" xfId="0" applyNumberFormat="1" applyFont="1" applyBorder="1" applyAlignment="1">
      <alignment horizontal="center" vertical="center"/>
    </xf>
    <xf numFmtId="3" fontId="19" fillId="0" borderId="12" xfId="1" applyNumberFormat="1" applyFont="1" applyBorder="1" applyAlignment="1">
      <alignment horizontal="center" vertical="center" shrinkToFit="1"/>
    </xf>
    <xf numFmtId="3" fontId="27" fillId="0" borderId="13" xfId="1" applyNumberFormat="1" applyFont="1" applyBorder="1" applyAlignment="1">
      <alignment vertical="center" wrapText="1"/>
    </xf>
    <xf numFmtId="3" fontId="19" fillId="0" borderId="86" xfId="1" applyNumberFormat="1" applyFont="1" applyBorder="1" applyAlignment="1">
      <alignment horizontal="center" vertical="center" wrapText="1"/>
    </xf>
    <xf numFmtId="0" fontId="29" fillId="0" borderId="13" xfId="1" applyFont="1" applyBorder="1" applyAlignment="1">
      <alignment horizontal="left" vertical="center" readingOrder="1"/>
    </xf>
    <xf numFmtId="0" fontId="30" fillId="0" borderId="88" xfId="0" applyFont="1" applyBorder="1" applyAlignment="1">
      <alignment vertical="center"/>
    </xf>
    <xf numFmtId="0" fontId="30" fillId="0" borderId="88" xfId="0" applyFont="1" applyBorder="1" applyAlignment="1">
      <alignment vertical="center" shrinkToFit="1"/>
    </xf>
    <xf numFmtId="0" fontId="19" fillId="0" borderId="88" xfId="0" applyFont="1" applyBorder="1" applyAlignment="1">
      <alignment vertical="top" shrinkToFit="1"/>
    </xf>
    <xf numFmtId="0" fontId="6" fillId="0" borderId="0" xfId="0" applyFont="1" applyAlignment="1">
      <alignment vertical="center"/>
    </xf>
    <xf numFmtId="177" fontId="4" fillId="0" borderId="47" xfId="0" applyNumberFormat="1" applyFont="1" applyBorder="1" applyAlignment="1">
      <alignment horizontal="center" vertical="center" wrapText="1" shrinkToFit="1"/>
    </xf>
    <xf numFmtId="0" fontId="0" fillId="0" borderId="78" xfId="0" applyBorder="1" applyAlignment="1">
      <alignment horizontal="center" vertical="center" wrapText="1" shrinkToFit="1"/>
    </xf>
    <xf numFmtId="177" fontId="4" fillId="0" borderId="48" xfId="0" applyNumberFormat="1" applyFont="1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177" fontId="4" fillId="5" borderId="71" xfId="0" applyNumberFormat="1" applyFont="1" applyFill="1" applyBorder="1" applyAlignment="1">
      <alignment horizontal="center" vertical="center" wrapText="1" shrinkToFit="1"/>
    </xf>
    <xf numFmtId="177" fontId="4" fillId="5" borderId="48" xfId="0" applyNumberFormat="1" applyFont="1" applyFill="1" applyBorder="1" applyAlignment="1">
      <alignment horizontal="center" vertical="center" wrapText="1" shrinkToFit="1"/>
    </xf>
    <xf numFmtId="177" fontId="4" fillId="5" borderId="74" xfId="0" applyNumberFormat="1" applyFont="1" applyFill="1" applyBorder="1" applyAlignment="1">
      <alignment horizontal="center" vertical="center" wrapText="1" shrinkToFit="1"/>
    </xf>
    <xf numFmtId="0" fontId="4" fillId="0" borderId="5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77" fontId="4" fillId="0" borderId="25" xfId="0" applyNumberFormat="1" applyFont="1" applyBorder="1" applyAlignment="1">
      <alignment horizontal="center" vertical="center" wrapText="1" shrinkToFit="1"/>
    </xf>
    <xf numFmtId="0" fontId="0" fillId="0" borderId="33" xfId="0" applyBorder="1" applyAlignment="1">
      <alignment horizontal="center" vertical="center" wrapText="1" shrinkToFit="1"/>
    </xf>
    <xf numFmtId="0" fontId="4" fillId="0" borderId="47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177" fontId="4" fillId="0" borderId="11" xfId="0" applyNumberFormat="1" applyFont="1" applyBorder="1" applyAlignment="1">
      <alignment horizontal="center" vertical="center" wrapText="1" shrinkToFit="1"/>
    </xf>
    <xf numFmtId="0" fontId="4" fillId="0" borderId="62" xfId="0" applyFont="1" applyBorder="1" applyAlignment="1">
      <alignment horizontal="center" vertical="center" wrapText="1" shrinkToFit="1"/>
    </xf>
    <xf numFmtId="177" fontId="32" fillId="0" borderId="78" xfId="0" applyNumberFormat="1" applyFont="1" applyBorder="1" applyAlignment="1">
      <alignment horizontal="center" vertical="center" wrapText="1" shrinkToFit="1"/>
    </xf>
    <xf numFmtId="177" fontId="4" fillId="0" borderId="78" xfId="0" applyNumberFormat="1" applyFont="1" applyBorder="1" applyAlignment="1">
      <alignment horizontal="center" vertical="center" wrapText="1" shrinkToFit="1"/>
    </xf>
    <xf numFmtId="3" fontId="6" fillId="3" borderId="35" xfId="0" applyNumberFormat="1" applyFont="1" applyFill="1" applyBorder="1" applyAlignment="1">
      <alignment horizontal="center" vertical="center"/>
    </xf>
    <xf numFmtId="3" fontId="6" fillId="3" borderId="41" xfId="0" applyNumberFormat="1" applyFont="1" applyFill="1" applyBorder="1" applyAlignment="1">
      <alignment horizontal="center" vertical="center"/>
    </xf>
    <xf numFmtId="3" fontId="6" fillId="3" borderId="31" xfId="0" applyNumberFormat="1" applyFont="1" applyFill="1" applyBorder="1" applyAlignment="1">
      <alignment horizontal="center" vertical="center"/>
    </xf>
    <xf numFmtId="3" fontId="6" fillId="3" borderId="35" xfId="0" applyNumberFormat="1" applyFont="1" applyFill="1" applyBorder="1" applyAlignment="1">
      <alignment horizontal="center" vertical="center" wrapText="1"/>
    </xf>
    <xf numFmtId="3" fontId="6" fillId="3" borderId="41" xfId="0" applyNumberFormat="1" applyFont="1" applyFill="1" applyBorder="1" applyAlignment="1">
      <alignment horizontal="center" vertical="center" wrapText="1"/>
    </xf>
    <xf numFmtId="3" fontId="6" fillId="3" borderId="31" xfId="0" applyNumberFormat="1" applyFont="1" applyFill="1" applyBorder="1" applyAlignment="1">
      <alignment horizontal="center" vertical="center" wrapText="1"/>
    </xf>
    <xf numFmtId="176" fontId="12" fillId="4" borderId="3" xfId="0" applyNumberFormat="1" applyFont="1" applyFill="1" applyBorder="1" applyAlignment="1">
      <alignment horizontal="left" vertical="center" wrapText="1" shrinkToFit="1"/>
    </xf>
    <xf numFmtId="176" fontId="12" fillId="4" borderId="4" xfId="0" applyNumberFormat="1" applyFont="1" applyFill="1" applyBorder="1" applyAlignment="1">
      <alignment horizontal="left" vertical="center" shrinkToFit="1"/>
    </xf>
    <xf numFmtId="177" fontId="4" fillId="0" borderId="33" xfId="0" applyNumberFormat="1" applyFont="1" applyBorder="1" applyAlignment="1">
      <alignment horizontal="center" vertical="center" wrapText="1" shrinkToFit="1"/>
    </xf>
    <xf numFmtId="3" fontId="15" fillId="0" borderId="76" xfId="0" applyNumberFormat="1" applyFont="1" applyBorder="1" applyAlignment="1">
      <alignment horizontal="left" vertical="center" wrapText="1"/>
    </xf>
    <xf numFmtId="3" fontId="15" fillId="0" borderId="27" xfId="0" applyNumberFormat="1" applyFont="1" applyBorder="1" applyAlignment="1">
      <alignment horizontal="left" vertical="center" wrapText="1"/>
    </xf>
    <xf numFmtId="3" fontId="16" fillId="0" borderId="76" xfId="0" applyNumberFormat="1" applyFont="1" applyBorder="1" applyAlignment="1">
      <alignment horizontal="left" vertical="center" wrapText="1"/>
    </xf>
    <xf numFmtId="3" fontId="16" fillId="0" borderId="27" xfId="0" applyNumberFormat="1" applyFont="1" applyBorder="1" applyAlignment="1">
      <alignment horizontal="left" vertical="center" wrapText="1"/>
    </xf>
    <xf numFmtId="3" fontId="4" fillId="0" borderId="76" xfId="0" applyNumberFormat="1" applyFont="1" applyBorder="1" applyAlignment="1">
      <alignment horizontal="center" vertical="center" shrinkToFit="1"/>
    </xf>
    <xf numFmtId="3" fontId="4" fillId="0" borderId="27" xfId="0" applyNumberFormat="1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/>
    </xf>
    <xf numFmtId="3" fontId="4" fillId="0" borderId="75" xfId="0" applyNumberFormat="1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1" xfId="0" applyFont="1" applyBorder="1" applyAlignment="1">
      <alignment vertical="center"/>
    </xf>
    <xf numFmtId="0" fontId="4" fillId="0" borderId="6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3" fontId="4" fillId="0" borderId="2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81" xfId="0" applyFont="1" applyBorder="1" applyAlignment="1">
      <alignment horizontal="left" vertical="center" wrapText="1" shrinkToFit="1"/>
    </xf>
    <xf numFmtId="0" fontId="11" fillId="0" borderId="17" xfId="0" applyFont="1" applyBorder="1" applyAlignment="1">
      <alignment horizontal="left" vertical="center" wrapText="1" shrinkToFit="1"/>
    </xf>
    <xf numFmtId="3" fontId="16" fillId="0" borderId="81" xfId="0" applyNumberFormat="1" applyFont="1" applyBorder="1" applyAlignment="1">
      <alignment horizontal="left" vertical="center" wrapText="1"/>
    </xf>
    <xf numFmtId="3" fontId="16" fillId="0" borderId="17" xfId="0" applyNumberFormat="1" applyFont="1" applyBorder="1" applyAlignment="1">
      <alignment horizontal="left" vertical="center" wrapText="1"/>
    </xf>
    <xf numFmtId="3" fontId="4" fillId="0" borderId="77" xfId="0" applyNumberFormat="1" applyFont="1" applyBorder="1" applyAlignment="1">
      <alignment horizontal="center" vertical="center" shrinkToFit="1"/>
    </xf>
    <xf numFmtId="0" fontId="0" fillId="0" borderId="70" xfId="0" applyBorder="1" applyAlignment="1">
      <alignment horizontal="center" vertical="center" shrinkToFit="1"/>
    </xf>
    <xf numFmtId="3" fontId="4" fillId="0" borderId="77" xfId="0" applyNumberFormat="1" applyFont="1" applyBorder="1" applyAlignment="1">
      <alignment horizontal="left" vertical="center"/>
    </xf>
    <xf numFmtId="3" fontId="15" fillId="0" borderId="55" xfId="0" applyNumberFormat="1" applyFont="1" applyBorder="1" applyAlignment="1">
      <alignment horizontal="left" vertical="center" wrapText="1"/>
    </xf>
    <xf numFmtId="3" fontId="15" fillId="0" borderId="28" xfId="0" applyNumberFormat="1" applyFont="1" applyBorder="1" applyAlignment="1">
      <alignment horizontal="left" vertical="center" wrapText="1"/>
    </xf>
    <xf numFmtId="3" fontId="16" fillId="0" borderId="55" xfId="0" applyNumberFormat="1" applyFont="1" applyBorder="1" applyAlignment="1">
      <alignment horizontal="left" vertical="center" wrapText="1"/>
    </xf>
    <xf numFmtId="3" fontId="16" fillId="0" borderId="28" xfId="0" applyNumberFormat="1" applyFont="1" applyBorder="1" applyAlignment="1">
      <alignment horizontal="left" vertical="center" wrapText="1"/>
    </xf>
    <xf numFmtId="3" fontId="4" fillId="0" borderId="61" xfId="0" applyNumberFormat="1" applyFont="1" applyBorder="1" applyAlignment="1">
      <alignment horizontal="center" vertical="center" shrinkToFit="1"/>
    </xf>
    <xf numFmtId="0" fontId="4" fillId="0" borderId="61" xfId="0" applyFont="1" applyBorder="1" applyAlignment="1">
      <alignment horizontal="center" vertical="center" wrapText="1" shrinkToFit="1"/>
    </xf>
    <xf numFmtId="0" fontId="4" fillId="0" borderId="61" xfId="0" applyFont="1" applyBorder="1" applyAlignment="1">
      <alignment horizontal="center" vertical="center" shrinkToFit="1"/>
    </xf>
    <xf numFmtId="3" fontId="4" fillId="0" borderId="60" xfId="0" applyNumberFormat="1" applyFont="1" applyBorder="1" applyAlignment="1">
      <alignment horizontal="left" vertical="center"/>
    </xf>
    <xf numFmtId="0" fontId="15" fillId="0" borderId="72" xfId="0" applyFont="1" applyBorder="1" applyAlignment="1">
      <alignment horizontal="left" vertical="center" wrapText="1" shrinkToFit="1"/>
    </xf>
    <xf numFmtId="0" fontId="15" fillId="0" borderId="5" xfId="0" applyFont="1" applyBorder="1" applyAlignment="1">
      <alignment horizontal="left" vertical="center" wrapText="1" shrinkToFit="1"/>
    </xf>
    <xf numFmtId="3" fontId="16" fillId="0" borderId="68" xfId="0" applyNumberFormat="1" applyFont="1" applyBorder="1" applyAlignment="1">
      <alignment horizontal="left" vertical="center"/>
    </xf>
    <xf numFmtId="3" fontId="16" fillId="0" borderId="27" xfId="0" applyNumberFormat="1" applyFont="1" applyBorder="1" applyAlignment="1">
      <alignment horizontal="left" vertical="center"/>
    </xf>
    <xf numFmtId="3" fontId="16" fillId="0" borderId="28" xfId="0" applyNumberFormat="1" applyFont="1" applyBorder="1" applyAlignment="1">
      <alignment horizontal="left" vertical="center"/>
    </xf>
    <xf numFmtId="0" fontId="4" fillId="0" borderId="70" xfId="0" applyFont="1" applyBorder="1" applyAlignment="1">
      <alignment horizontal="left" vertical="center"/>
    </xf>
    <xf numFmtId="0" fontId="4" fillId="0" borderId="70" xfId="0" applyFont="1" applyBorder="1" applyAlignment="1">
      <alignment horizontal="center" vertical="center" wrapText="1" shrinkToFit="1"/>
    </xf>
    <xf numFmtId="0" fontId="4" fillId="0" borderId="70" xfId="0" applyFont="1" applyBorder="1" applyAlignment="1">
      <alignment horizontal="center" vertical="center"/>
    </xf>
    <xf numFmtId="0" fontId="4" fillId="0" borderId="66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3" fontId="4" fillId="0" borderId="52" xfId="0" applyNumberFormat="1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0" fillId="0" borderId="30" xfId="0" applyBorder="1" applyAlignment="1">
      <alignment vertical="center"/>
    </xf>
    <xf numFmtId="0" fontId="16" fillId="0" borderId="53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3" fontId="4" fillId="0" borderId="53" xfId="0" applyNumberFormat="1" applyFont="1" applyBorder="1" applyAlignment="1">
      <alignment vertical="center" wrapText="1"/>
    </xf>
    <xf numFmtId="0" fontId="0" fillId="0" borderId="17" xfId="0" applyBorder="1" applyAlignment="1">
      <alignment vertical="center"/>
    </xf>
    <xf numFmtId="3" fontId="4" fillId="0" borderId="53" xfId="0" applyNumberFormat="1" applyFont="1" applyBorder="1" applyAlignment="1">
      <alignment horizontal="center" vertical="center" wrapText="1"/>
    </xf>
    <xf numFmtId="3" fontId="8" fillId="3" borderId="37" xfId="0" applyNumberFormat="1" applyFont="1" applyFill="1" applyBorder="1" applyAlignment="1">
      <alignment horizontal="center" vertical="center" wrapText="1"/>
    </xf>
    <xf numFmtId="3" fontId="8" fillId="3" borderId="27" xfId="0" applyNumberFormat="1" applyFont="1" applyFill="1" applyBorder="1" applyAlignment="1">
      <alignment horizontal="center" vertical="center" wrapText="1"/>
    </xf>
    <xf numFmtId="3" fontId="8" fillId="3" borderId="32" xfId="0" applyNumberFormat="1" applyFont="1" applyFill="1" applyBorder="1" applyAlignment="1">
      <alignment horizontal="center" vertical="center" wrapText="1"/>
    </xf>
    <xf numFmtId="3" fontId="6" fillId="3" borderId="40" xfId="0" applyNumberFormat="1" applyFont="1" applyFill="1" applyBorder="1" applyAlignment="1">
      <alignment horizontal="center" vertical="center"/>
    </xf>
    <xf numFmtId="3" fontId="6" fillId="3" borderId="5" xfId="0" applyNumberFormat="1" applyFont="1" applyFill="1" applyBorder="1" applyAlignment="1">
      <alignment horizontal="center" vertical="center"/>
    </xf>
    <xf numFmtId="3" fontId="6" fillId="3" borderId="42" xfId="0" applyNumberFormat="1" applyFont="1" applyFill="1" applyBorder="1" applyAlignment="1">
      <alignment horizontal="center" vertical="center"/>
    </xf>
    <xf numFmtId="3" fontId="6" fillId="3" borderId="37" xfId="0" applyNumberFormat="1" applyFont="1" applyFill="1" applyBorder="1" applyAlignment="1">
      <alignment horizontal="center" vertical="center"/>
    </xf>
    <xf numFmtId="3" fontId="6" fillId="3" borderId="27" xfId="0" applyNumberFormat="1" applyFont="1" applyFill="1" applyBorder="1" applyAlignment="1">
      <alignment horizontal="center" vertical="center"/>
    </xf>
    <xf numFmtId="3" fontId="6" fillId="3" borderId="32" xfId="0" applyNumberFormat="1" applyFont="1" applyFill="1" applyBorder="1" applyAlignment="1">
      <alignment horizontal="center" vertical="center"/>
    </xf>
    <xf numFmtId="3" fontId="6" fillId="3" borderId="37" xfId="0" applyNumberFormat="1" applyFont="1" applyFill="1" applyBorder="1" applyAlignment="1">
      <alignment horizontal="center" vertical="center" wrapText="1" shrinkToFit="1"/>
    </xf>
    <xf numFmtId="3" fontId="6" fillId="3" borderId="27" xfId="0" applyNumberFormat="1" applyFont="1" applyFill="1" applyBorder="1" applyAlignment="1">
      <alignment horizontal="center" vertical="center" wrapText="1" shrinkToFit="1"/>
    </xf>
    <xf numFmtId="3" fontId="6" fillId="3" borderId="32" xfId="0" applyNumberFormat="1" applyFont="1" applyFill="1" applyBorder="1" applyAlignment="1">
      <alignment horizontal="center" vertical="center" shrinkToFit="1"/>
    </xf>
    <xf numFmtId="3" fontId="4" fillId="0" borderId="55" xfId="0" applyNumberFormat="1" applyFont="1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3" fontId="4" fillId="0" borderId="16" xfId="0" applyNumberFormat="1" applyFont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3" fontId="4" fillId="0" borderId="54" xfId="0" applyNumberFormat="1" applyFont="1" applyBorder="1" applyAlignment="1">
      <alignment horizontal="center" vertical="center" shrinkToFit="1"/>
    </xf>
    <xf numFmtId="3" fontId="4" fillId="0" borderId="56" xfId="0" applyNumberFormat="1" applyFont="1" applyBorder="1" applyAlignment="1">
      <alignment horizontal="center" vertical="center"/>
    </xf>
    <xf numFmtId="3" fontId="6" fillId="3" borderId="37" xfId="0" applyNumberFormat="1" applyFont="1" applyFill="1" applyBorder="1" applyAlignment="1">
      <alignment horizontal="center" vertical="center" shrinkToFit="1"/>
    </xf>
    <xf numFmtId="3" fontId="6" fillId="3" borderId="27" xfId="0" applyNumberFormat="1" applyFont="1" applyFill="1" applyBorder="1" applyAlignment="1">
      <alignment horizontal="center" vertical="center" shrinkToFit="1"/>
    </xf>
    <xf numFmtId="177" fontId="4" fillId="0" borderId="43" xfId="0" applyNumberFormat="1" applyFont="1" applyBorder="1" applyAlignment="1">
      <alignment horizontal="center" vertical="center" wrapText="1" shrinkToFit="1"/>
    </xf>
    <xf numFmtId="0" fontId="0" fillId="0" borderId="29" xfId="0" applyBorder="1" applyAlignment="1">
      <alignment horizontal="center" vertical="center" wrapText="1" shrinkToFit="1"/>
    </xf>
    <xf numFmtId="0" fontId="4" fillId="3" borderId="27" xfId="0" applyFont="1" applyFill="1" applyBorder="1" applyAlignment="1"/>
    <xf numFmtId="0" fontId="4" fillId="3" borderId="28" xfId="0" applyFont="1" applyFill="1" applyBorder="1" applyAlignment="1"/>
    <xf numFmtId="0" fontId="4" fillId="0" borderId="17" xfId="0" applyFont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3" fontId="4" fillId="0" borderId="56" xfId="0" applyNumberFormat="1" applyFont="1" applyBorder="1" applyAlignment="1">
      <alignment horizontal="left" vertical="center"/>
    </xf>
    <xf numFmtId="177" fontId="4" fillId="0" borderId="39" xfId="0" applyNumberFormat="1" applyFont="1" applyBorder="1" applyAlignment="1">
      <alignment horizontal="center" vertical="center" wrapText="1" shrinkToFit="1"/>
    </xf>
    <xf numFmtId="0" fontId="0" fillId="0" borderId="50" xfId="0" applyBorder="1" applyAlignment="1">
      <alignment horizontal="center" vertical="center" wrapText="1" shrinkToFit="1"/>
    </xf>
    <xf numFmtId="0" fontId="0" fillId="0" borderId="82" xfId="0" applyBorder="1" applyAlignment="1">
      <alignment horizontal="center" vertical="center" wrapText="1" shrinkToFit="1"/>
    </xf>
    <xf numFmtId="0" fontId="0" fillId="0" borderId="86" xfId="0" applyBorder="1" applyAlignment="1">
      <alignment horizontal="center" vertical="center" wrapText="1" shrinkToFit="1"/>
    </xf>
    <xf numFmtId="177" fontId="10" fillId="0" borderId="13" xfId="0" applyNumberFormat="1" applyFont="1" applyBorder="1" applyAlignment="1">
      <alignment horizontal="center" vertical="center" wrapText="1" shrinkToFit="1"/>
    </xf>
    <xf numFmtId="0" fontId="18" fillId="0" borderId="86" xfId="0" applyFont="1" applyBorder="1" applyAlignment="1">
      <alignment horizontal="center" vertical="center" wrapText="1" shrinkToFit="1"/>
    </xf>
    <xf numFmtId="3" fontId="16" fillId="0" borderId="56" xfId="0" applyNumberFormat="1" applyFont="1" applyBorder="1" applyAlignment="1">
      <alignment horizontal="center" vertical="center"/>
    </xf>
    <xf numFmtId="177" fontId="4" fillId="6" borderId="57" xfId="0" applyNumberFormat="1" applyFont="1" applyFill="1" applyBorder="1" applyAlignment="1">
      <alignment horizontal="center" vertical="center" wrapText="1" shrinkToFit="1"/>
    </xf>
    <xf numFmtId="177" fontId="4" fillId="6" borderId="64" xfId="0" applyNumberFormat="1" applyFont="1" applyFill="1" applyBorder="1" applyAlignment="1">
      <alignment horizontal="center" vertical="center" wrapText="1" shrinkToFit="1"/>
    </xf>
    <xf numFmtId="0" fontId="0" fillId="6" borderId="62" xfId="0" applyFill="1" applyBorder="1" applyAlignment="1">
      <alignment horizontal="center" vertical="center" wrapText="1" shrinkToFit="1"/>
    </xf>
  </cellXfs>
  <cellStyles count="2">
    <cellStyle name="標準" xfId="0" builtinId="0"/>
    <cellStyle name="標準 2" xfId="1" xr:uid="{AE39C5FE-2DA9-4316-9E46-5D6A941B8972}"/>
  </cellStyles>
  <dxfs count="1005"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31</xdr:col>
      <xdr:colOff>302532</xdr:colOff>
      <xdr:row>13</xdr:row>
      <xdr:rowOff>204109</xdr:rowOff>
    </xdr:from>
    <xdr:ext cx="6734151" cy="137954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7D4FC46-D671-44DC-9301-54BFDBB3DE67}"/>
            </a:ext>
          </a:extLst>
        </xdr:cNvPr>
        <xdr:cNvSpPr txBox="1"/>
      </xdr:nvSpPr>
      <xdr:spPr>
        <a:xfrm>
          <a:off x="26577925" y="18328823"/>
          <a:ext cx="6734151" cy="13795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/>
            <a:t>■首都圏■</a:t>
          </a:r>
          <a:endParaRPr kumimoji="1" lang="en-US" altLang="ja-JP" sz="1200"/>
        </a:p>
        <a:p>
          <a:r>
            <a:rPr kumimoji="1" lang="en-US" altLang="ja-JP" sz="1200"/>
            <a:t>12</a:t>
          </a:r>
          <a:r>
            <a:rPr kumimoji="1" lang="ja-JP" altLang="en-US" sz="1200"/>
            <a:t>月発行は「年末年始号」表示。配布日程はイレギュラーになります。</a:t>
          </a:r>
        </a:p>
        <a:p>
          <a:r>
            <a:rPr kumimoji="1" lang="en-US" altLang="ja-JP" sz="1200"/>
            <a:t>3</a:t>
          </a:r>
          <a:r>
            <a:rPr kumimoji="1" lang="ja-JP" altLang="en-US" sz="1200"/>
            <a:t>日配布エリア（東京・むさしの・多摩）　</a:t>
          </a:r>
          <a:r>
            <a:rPr kumimoji="1" lang="en-US" altLang="ja-JP" sz="1200"/>
            <a:t>26</a:t>
          </a:r>
          <a:r>
            <a:rPr kumimoji="1" lang="ja-JP" altLang="en-US" sz="1200"/>
            <a:t>日（土）・</a:t>
          </a:r>
          <a:r>
            <a:rPr kumimoji="1" lang="en-US" altLang="ja-JP" sz="1200"/>
            <a:t>27</a:t>
          </a:r>
          <a:r>
            <a:rPr kumimoji="1" lang="ja-JP" altLang="en-US" sz="1200"/>
            <a:t>日（日）・</a:t>
          </a:r>
          <a:r>
            <a:rPr kumimoji="1" lang="en-US" altLang="ja-JP" sz="1200"/>
            <a:t>28</a:t>
          </a:r>
          <a:r>
            <a:rPr kumimoji="1" lang="ja-JP" altLang="en-US" sz="1200"/>
            <a:t>日（月）</a:t>
          </a:r>
        </a:p>
        <a:p>
          <a:r>
            <a:rPr kumimoji="1" lang="en-US" altLang="ja-JP" sz="1200"/>
            <a:t>4</a:t>
          </a:r>
          <a:r>
            <a:rPr kumimoji="1" lang="ja-JP" altLang="en-US" sz="1200"/>
            <a:t>日配布エリア（さいたま・横浜・田園）　</a:t>
          </a:r>
          <a:r>
            <a:rPr kumimoji="1" lang="en-US" altLang="ja-JP" sz="1200"/>
            <a:t>25</a:t>
          </a:r>
          <a:r>
            <a:rPr kumimoji="1" lang="ja-JP" altLang="en-US" sz="1200"/>
            <a:t>日（金）・</a:t>
          </a:r>
          <a:r>
            <a:rPr kumimoji="1" lang="en-US" altLang="ja-JP" sz="1200"/>
            <a:t>26</a:t>
          </a:r>
          <a:r>
            <a:rPr kumimoji="1" lang="ja-JP" altLang="en-US" sz="1200"/>
            <a:t>日（土）・</a:t>
          </a:r>
          <a:r>
            <a:rPr kumimoji="1" lang="en-US" altLang="ja-JP" sz="1200"/>
            <a:t>27</a:t>
          </a:r>
          <a:r>
            <a:rPr kumimoji="1" lang="ja-JP" altLang="en-US" sz="1200"/>
            <a:t>日（日）・</a:t>
          </a:r>
          <a:r>
            <a:rPr kumimoji="1" lang="en-US" altLang="ja-JP" sz="1200"/>
            <a:t>28</a:t>
          </a:r>
          <a:r>
            <a:rPr kumimoji="1" lang="ja-JP" altLang="en-US" sz="1200"/>
            <a:t>日（月）</a:t>
          </a:r>
        </a:p>
        <a:p>
          <a:r>
            <a:rPr kumimoji="1" lang="en-US" altLang="ja-JP" sz="1200"/>
            <a:t>5</a:t>
          </a:r>
          <a:r>
            <a:rPr kumimoji="1" lang="ja-JP" altLang="en-US" sz="1200"/>
            <a:t>日配布エリア（千葉）　</a:t>
          </a:r>
          <a:r>
            <a:rPr kumimoji="1" lang="en-US" altLang="ja-JP" sz="1200"/>
            <a:t>25</a:t>
          </a:r>
          <a:r>
            <a:rPr kumimoji="1" lang="ja-JP" altLang="en-US" sz="1200"/>
            <a:t>日（金）・</a:t>
          </a:r>
          <a:r>
            <a:rPr kumimoji="1" lang="en-US" altLang="ja-JP" sz="1200"/>
            <a:t>26</a:t>
          </a:r>
          <a:r>
            <a:rPr kumimoji="1" lang="ja-JP" altLang="en-US" sz="1200"/>
            <a:t>日（土）・</a:t>
          </a:r>
          <a:r>
            <a:rPr kumimoji="1" lang="en-US" altLang="ja-JP" sz="1200"/>
            <a:t>27</a:t>
          </a:r>
          <a:r>
            <a:rPr kumimoji="1" lang="ja-JP" altLang="en-US" sz="1200"/>
            <a:t>日（日）・</a:t>
          </a:r>
          <a:r>
            <a:rPr kumimoji="1" lang="en-US" altLang="ja-JP" sz="1200"/>
            <a:t>28</a:t>
          </a:r>
          <a:r>
            <a:rPr kumimoji="1" lang="ja-JP" altLang="en-US" sz="1200"/>
            <a:t>日（月）・</a:t>
          </a:r>
          <a:r>
            <a:rPr kumimoji="1" lang="en-US" altLang="ja-JP" sz="1200"/>
            <a:t>29</a:t>
          </a:r>
          <a:r>
            <a:rPr kumimoji="1" lang="ja-JP" altLang="en-US" sz="1200"/>
            <a:t>日（火）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6ABE9-D543-4EE8-B8DB-6AEE488EB288}">
  <sheetPr>
    <tabColor theme="9" tint="0.59999389629810485"/>
    <pageSetUpPr autoPageBreaks="0"/>
  </sheetPr>
  <dimension ref="A1:HY61"/>
  <sheetViews>
    <sheetView showGridLines="0" tabSelected="1" showOutlineSymbols="0" zoomScaleNormal="100" zoomScaleSheetLayoutView="70" workbookViewId="0">
      <pane xSplit="3" ySplit="5" topLeftCell="BL33" activePane="bottomRight" state="frozen"/>
      <selection pane="topRight" activeCell="D1" sqref="D1"/>
      <selection pane="bottomLeft" activeCell="A6" sqref="A6"/>
      <selection pane="bottomRight" activeCell="BT40" sqref="BT40"/>
    </sheetView>
  </sheetViews>
  <sheetFormatPr defaultColWidth="10.625" defaultRowHeight="14.25" x14ac:dyDescent="0.15"/>
  <cols>
    <col min="1" max="1" width="21.875" style="1" customWidth="1"/>
    <col min="2" max="2" width="9.625" style="1" customWidth="1"/>
    <col min="3" max="3" width="13.25" style="10" customWidth="1"/>
    <col min="4" max="57" width="11.75" style="3" customWidth="1"/>
    <col min="58" max="59" width="16.875" style="3" customWidth="1"/>
    <col min="60" max="60" width="23.875" style="3" customWidth="1"/>
    <col min="61" max="61" width="63.625" style="3" bestFit="1" customWidth="1"/>
    <col min="62" max="62" width="10.625" style="3" customWidth="1"/>
    <col min="63" max="63" width="44.125" style="3" bestFit="1" customWidth="1"/>
    <col min="64" max="64" width="26.5" style="3" bestFit="1" customWidth="1"/>
    <col min="65" max="65" width="10.625" style="3" customWidth="1"/>
    <col min="66" max="66" width="10.625" style="31" customWidth="1"/>
    <col min="67" max="71" width="10.625" style="3" customWidth="1"/>
    <col min="72" max="72" width="82.375" style="3" customWidth="1"/>
    <col min="73" max="73" width="30.875" style="3" customWidth="1"/>
    <col min="74" max="74" width="14.875" style="1" bestFit="1" customWidth="1"/>
    <col min="75" max="75" width="10.625" style="9" customWidth="1"/>
    <col min="76" max="77" width="3.625" style="1" customWidth="1"/>
    <col min="78" max="78" width="7.625" style="1" customWidth="1"/>
    <col min="79" max="79" width="7.625" style="9" customWidth="1"/>
    <col min="80" max="80" width="7.625" style="1" customWidth="1"/>
    <col min="81" max="81" width="5.625" style="1" customWidth="1"/>
    <col min="82" max="82" width="58.5" style="10" customWidth="1"/>
    <col min="83" max="83" width="10" style="1" customWidth="1"/>
    <col min="84" max="84" width="80.375" style="1" customWidth="1"/>
    <col min="85" max="85" width="10.625" style="1" customWidth="1"/>
    <col min="86" max="92" width="10.625" style="1"/>
    <col min="93" max="93" width="10.625" style="1" customWidth="1"/>
    <col min="94" max="16384" width="10.625" style="1"/>
  </cols>
  <sheetData>
    <row r="1" spans="1:82" ht="18" customHeight="1" x14ac:dyDescent="0.2">
      <c r="A1" s="60" t="s">
        <v>0</v>
      </c>
      <c r="C1" s="2"/>
      <c r="N1" s="4"/>
      <c r="O1" s="5"/>
      <c r="P1" s="6"/>
      <c r="V1" s="4"/>
      <c r="Z1" s="6"/>
      <c r="AH1" s="7"/>
      <c r="AI1" s="1"/>
      <c r="AT1" s="6"/>
      <c r="AZ1" s="6"/>
      <c r="BN1" s="8"/>
    </row>
    <row r="2" spans="1:82" ht="35.1" customHeight="1" thickBot="1" x14ac:dyDescent="0.2">
      <c r="A2" s="61" t="s">
        <v>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T2" s="1"/>
      <c r="V2" s="1"/>
      <c r="Z2" s="1"/>
      <c r="AE2" s="1"/>
      <c r="AH2" s="1"/>
      <c r="AJ2" s="1"/>
      <c r="AL2" s="1"/>
      <c r="AN2" s="62"/>
      <c r="AR2" s="1"/>
      <c r="AT2" s="11"/>
      <c r="AV2" s="1"/>
      <c r="AX2" s="1"/>
      <c r="AY2" s="1"/>
      <c r="AZ2" s="1"/>
      <c r="BB2" s="1"/>
      <c r="BC2" s="1"/>
      <c r="BD2" s="11"/>
      <c r="BE2" s="1"/>
      <c r="BF2" s="1"/>
      <c r="BG2" s="1"/>
      <c r="BH2" s="1"/>
      <c r="BI2" s="1"/>
      <c r="BJ2" s="1"/>
      <c r="BK2" s="1"/>
      <c r="BL2" s="1"/>
      <c r="BM2" s="1"/>
      <c r="BN2" s="12"/>
      <c r="BO2" s="1"/>
      <c r="BP2" s="1"/>
      <c r="BQ2" s="1"/>
      <c r="BR2" s="1"/>
      <c r="BS2" s="1"/>
      <c r="BT2" s="1"/>
      <c r="BU2" s="1"/>
      <c r="CD2" s="13"/>
    </row>
    <row r="3" spans="1:82" ht="20.100000000000001" customHeight="1" thickTop="1" x14ac:dyDescent="0.15">
      <c r="A3" s="176" t="s">
        <v>2</v>
      </c>
      <c r="B3" s="176" t="s">
        <v>3</v>
      </c>
      <c r="C3" s="179" t="s">
        <v>4</v>
      </c>
      <c r="D3" s="14">
        <v>46297</v>
      </c>
      <c r="E3" s="15"/>
      <c r="F3" s="14">
        <v>46304</v>
      </c>
      <c r="G3" s="15"/>
      <c r="H3" s="14">
        <v>46311</v>
      </c>
      <c r="I3" s="15"/>
      <c r="J3" s="14">
        <v>46318</v>
      </c>
      <c r="K3" s="15"/>
      <c r="L3" s="14">
        <v>46325</v>
      </c>
      <c r="M3" s="15"/>
      <c r="N3" s="14">
        <v>46332</v>
      </c>
      <c r="O3" s="15"/>
      <c r="P3" s="14">
        <v>46339</v>
      </c>
      <c r="Q3" s="15"/>
      <c r="R3" s="14">
        <v>46346</v>
      </c>
      <c r="S3" s="15"/>
      <c r="T3" s="14">
        <v>46353</v>
      </c>
      <c r="U3" s="15"/>
      <c r="V3" s="14">
        <v>46360</v>
      </c>
      <c r="W3" s="15"/>
      <c r="X3" s="14">
        <v>46367</v>
      </c>
      <c r="Y3" s="15"/>
      <c r="Z3" s="14">
        <v>46374</v>
      </c>
      <c r="AA3" s="15"/>
      <c r="AB3" s="14">
        <v>46381</v>
      </c>
      <c r="AC3" s="15"/>
      <c r="AD3" s="15"/>
      <c r="AE3" s="14">
        <v>46388</v>
      </c>
      <c r="AF3" s="15"/>
      <c r="AG3" s="15"/>
      <c r="AH3" s="14">
        <v>46395</v>
      </c>
      <c r="AI3" s="15"/>
      <c r="AJ3" s="14">
        <v>46402</v>
      </c>
      <c r="AK3" s="15"/>
      <c r="AL3" s="14">
        <v>46409</v>
      </c>
      <c r="AM3" s="15"/>
      <c r="AN3" s="14">
        <v>46416</v>
      </c>
      <c r="AO3" s="15"/>
      <c r="AP3" s="14">
        <v>46423</v>
      </c>
      <c r="AQ3" s="15"/>
      <c r="AR3" s="14">
        <v>46430</v>
      </c>
      <c r="AS3" s="15"/>
      <c r="AT3" s="14">
        <v>46437</v>
      </c>
      <c r="AU3" s="15"/>
      <c r="AV3" s="14">
        <v>46444</v>
      </c>
      <c r="AW3" s="15"/>
      <c r="AX3" s="14">
        <v>46451</v>
      </c>
      <c r="AY3" s="15"/>
      <c r="AZ3" s="14">
        <v>46458</v>
      </c>
      <c r="BA3" s="15"/>
      <c r="BB3" s="14">
        <v>46465</v>
      </c>
      <c r="BC3" s="15"/>
      <c r="BD3" s="14">
        <v>46472</v>
      </c>
      <c r="BE3" s="15"/>
      <c r="BF3" s="182" t="s">
        <v>5</v>
      </c>
      <c r="BG3" s="182" t="s">
        <v>5</v>
      </c>
      <c r="BH3" s="176" t="s">
        <v>2</v>
      </c>
      <c r="BI3" s="176" t="s">
        <v>6</v>
      </c>
      <c r="BJ3" s="239" t="s">
        <v>7</v>
      </c>
      <c r="BK3" s="242" t="s">
        <v>8</v>
      </c>
      <c r="BL3" s="242" t="s">
        <v>9</v>
      </c>
      <c r="BM3" s="242" t="s">
        <v>10</v>
      </c>
      <c r="BN3" s="245" t="s">
        <v>11</v>
      </c>
      <c r="BO3" s="245" t="s">
        <v>12</v>
      </c>
      <c r="BP3" s="256" t="s">
        <v>13</v>
      </c>
      <c r="BQ3" s="256" t="s">
        <v>14</v>
      </c>
      <c r="BR3" s="256" t="s">
        <v>15</v>
      </c>
      <c r="BS3" s="245" t="s">
        <v>16</v>
      </c>
      <c r="BT3" s="236" t="s">
        <v>17</v>
      </c>
      <c r="BU3" s="236" t="s">
        <v>18</v>
      </c>
      <c r="BW3" s="1"/>
      <c r="CA3" s="1"/>
      <c r="CD3" s="1"/>
    </row>
    <row r="4" spans="1:82" ht="20.100000000000001" customHeight="1" x14ac:dyDescent="0.15">
      <c r="A4" s="177"/>
      <c r="B4" s="177"/>
      <c r="C4" s="180"/>
      <c r="D4" s="14">
        <v>46298</v>
      </c>
      <c r="E4" s="15"/>
      <c r="F4" s="14">
        <v>46305</v>
      </c>
      <c r="G4" s="15"/>
      <c r="H4" s="14">
        <v>46312</v>
      </c>
      <c r="I4" s="15"/>
      <c r="J4" s="14">
        <v>46319</v>
      </c>
      <c r="K4" s="15"/>
      <c r="L4" s="14">
        <v>46326</v>
      </c>
      <c r="M4" s="15"/>
      <c r="N4" s="14">
        <v>46333</v>
      </c>
      <c r="O4" s="15"/>
      <c r="P4" s="14">
        <v>46340</v>
      </c>
      <c r="Q4" s="15"/>
      <c r="R4" s="14">
        <v>46347</v>
      </c>
      <c r="S4" s="15"/>
      <c r="T4" s="14">
        <v>46354</v>
      </c>
      <c r="U4" s="15"/>
      <c r="V4" s="14">
        <v>46361</v>
      </c>
      <c r="W4" s="15"/>
      <c r="X4" s="14">
        <v>46368</v>
      </c>
      <c r="Y4" s="15"/>
      <c r="Z4" s="14">
        <v>46375</v>
      </c>
      <c r="AA4" s="15"/>
      <c r="AB4" s="14">
        <v>46382</v>
      </c>
      <c r="AC4" s="15"/>
      <c r="AD4" s="15"/>
      <c r="AE4" s="14">
        <v>46389</v>
      </c>
      <c r="AF4" s="15"/>
      <c r="AG4" s="15"/>
      <c r="AH4" s="14">
        <v>46396</v>
      </c>
      <c r="AI4" s="15"/>
      <c r="AJ4" s="14">
        <v>46403</v>
      </c>
      <c r="AK4" s="15"/>
      <c r="AL4" s="14">
        <v>46410</v>
      </c>
      <c r="AM4" s="15"/>
      <c r="AN4" s="14">
        <v>46417</v>
      </c>
      <c r="AO4" s="15"/>
      <c r="AP4" s="14">
        <v>46424</v>
      </c>
      <c r="AQ4" s="15"/>
      <c r="AR4" s="14">
        <v>46431</v>
      </c>
      <c r="AS4" s="15"/>
      <c r="AT4" s="14">
        <v>46438</v>
      </c>
      <c r="AU4" s="15"/>
      <c r="AV4" s="14">
        <v>46445</v>
      </c>
      <c r="AW4" s="15"/>
      <c r="AX4" s="14">
        <v>46452</v>
      </c>
      <c r="AY4" s="15"/>
      <c r="AZ4" s="14">
        <v>46459</v>
      </c>
      <c r="BA4" s="15"/>
      <c r="BB4" s="14">
        <v>46466</v>
      </c>
      <c r="BC4" s="15"/>
      <c r="BD4" s="14">
        <v>46473</v>
      </c>
      <c r="BE4" s="15"/>
      <c r="BF4" s="183"/>
      <c r="BG4" s="183"/>
      <c r="BH4" s="177"/>
      <c r="BI4" s="177"/>
      <c r="BJ4" s="240"/>
      <c r="BK4" s="243"/>
      <c r="BL4" s="243"/>
      <c r="BM4" s="243"/>
      <c r="BN4" s="246"/>
      <c r="BO4" s="246"/>
      <c r="BP4" s="257"/>
      <c r="BQ4" s="257"/>
      <c r="BR4" s="257"/>
      <c r="BS4" s="260"/>
      <c r="BT4" s="237"/>
      <c r="BU4" s="237"/>
      <c r="BW4" s="1"/>
      <c r="CA4" s="1"/>
      <c r="CD4" s="1"/>
    </row>
    <row r="5" spans="1:82" ht="20.100000000000001" customHeight="1" x14ac:dyDescent="0.15">
      <c r="A5" s="178"/>
      <c r="B5" s="178"/>
      <c r="C5" s="181"/>
      <c r="D5" s="16" t="s">
        <v>19</v>
      </c>
      <c r="E5" s="17" t="s">
        <v>20</v>
      </c>
      <c r="F5" s="18" t="s">
        <v>19</v>
      </c>
      <c r="G5" s="19" t="s">
        <v>20</v>
      </c>
      <c r="H5" s="16" t="s">
        <v>19</v>
      </c>
      <c r="I5" s="17" t="s">
        <v>20</v>
      </c>
      <c r="J5" s="18" t="s">
        <v>19</v>
      </c>
      <c r="K5" s="19" t="s">
        <v>20</v>
      </c>
      <c r="L5" s="16" t="s">
        <v>19</v>
      </c>
      <c r="M5" s="17" t="s">
        <v>20</v>
      </c>
      <c r="N5" s="18" t="s">
        <v>19</v>
      </c>
      <c r="O5" s="19" t="s">
        <v>20</v>
      </c>
      <c r="P5" s="16" t="s">
        <v>19</v>
      </c>
      <c r="Q5" s="17" t="s">
        <v>20</v>
      </c>
      <c r="R5" s="18" t="s">
        <v>19</v>
      </c>
      <c r="S5" s="19" t="s">
        <v>20</v>
      </c>
      <c r="T5" s="18" t="s">
        <v>19</v>
      </c>
      <c r="U5" s="19" t="s">
        <v>20</v>
      </c>
      <c r="V5" s="18" t="s">
        <v>19</v>
      </c>
      <c r="W5" s="19" t="s">
        <v>20</v>
      </c>
      <c r="X5" s="16" t="s">
        <v>19</v>
      </c>
      <c r="Y5" s="17" t="s">
        <v>20</v>
      </c>
      <c r="Z5" s="18" t="s">
        <v>19</v>
      </c>
      <c r="AA5" s="19" t="s">
        <v>20</v>
      </c>
      <c r="AB5" s="18" t="s">
        <v>19</v>
      </c>
      <c r="AC5" s="17" t="s">
        <v>20</v>
      </c>
      <c r="AD5" s="17" t="s">
        <v>21</v>
      </c>
      <c r="AE5" s="18" t="s">
        <v>19</v>
      </c>
      <c r="AF5" s="17" t="s">
        <v>20</v>
      </c>
      <c r="AG5" s="17" t="s">
        <v>21</v>
      </c>
      <c r="AH5" s="18" t="s">
        <v>19</v>
      </c>
      <c r="AI5" s="19" t="s">
        <v>20</v>
      </c>
      <c r="AJ5" s="18" t="s">
        <v>19</v>
      </c>
      <c r="AK5" s="19" t="s">
        <v>20</v>
      </c>
      <c r="AL5" s="16" t="s">
        <v>19</v>
      </c>
      <c r="AM5" s="17" t="s">
        <v>20</v>
      </c>
      <c r="AN5" s="18" t="s">
        <v>19</v>
      </c>
      <c r="AO5" s="19" t="s">
        <v>20</v>
      </c>
      <c r="AP5" s="18" t="s">
        <v>19</v>
      </c>
      <c r="AQ5" s="19" t="s">
        <v>20</v>
      </c>
      <c r="AR5" s="18" t="s">
        <v>19</v>
      </c>
      <c r="AS5" s="19" t="s">
        <v>20</v>
      </c>
      <c r="AT5" s="18" t="s">
        <v>19</v>
      </c>
      <c r="AU5" s="19" t="s">
        <v>20</v>
      </c>
      <c r="AV5" s="18" t="s">
        <v>19</v>
      </c>
      <c r="AW5" s="19" t="s">
        <v>20</v>
      </c>
      <c r="AX5" s="16" t="s">
        <v>19</v>
      </c>
      <c r="AY5" s="17" t="s">
        <v>20</v>
      </c>
      <c r="AZ5" s="18" t="s">
        <v>19</v>
      </c>
      <c r="BA5" s="19" t="s">
        <v>20</v>
      </c>
      <c r="BB5" s="16" t="s">
        <v>19</v>
      </c>
      <c r="BC5" s="17" t="s">
        <v>20</v>
      </c>
      <c r="BD5" s="18" t="s">
        <v>19</v>
      </c>
      <c r="BE5" s="17" t="s">
        <v>20</v>
      </c>
      <c r="BF5" s="183"/>
      <c r="BG5" s="183"/>
      <c r="BH5" s="178"/>
      <c r="BI5" s="177"/>
      <c r="BJ5" s="241"/>
      <c r="BK5" s="244"/>
      <c r="BL5" s="244"/>
      <c r="BM5" s="244"/>
      <c r="BN5" s="247"/>
      <c r="BO5" s="247"/>
      <c r="BP5" s="247"/>
      <c r="BQ5" s="247"/>
      <c r="BR5" s="247"/>
      <c r="BS5" s="261"/>
      <c r="BT5" s="238"/>
      <c r="BU5" s="238"/>
      <c r="BW5" s="1"/>
      <c r="CA5" s="1"/>
      <c r="CD5" s="1"/>
    </row>
    <row r="6" spans="1:82" s="21" customFormat="1" ht="39.950000000000003" customHeight="1" x14ac:dyDescent="0.15">
      <c r="A6" s="43" t="s">
        <v>22</v>
      </c>
      <c r="B6" s="40" t="s">
        <v>23</v>
      </c>
      <c r="C6" s="41" t="s">
        <v>24</v>
      </c>
      <c r="D6" s="63" t="s">
        <v>25</v>
      </c>
      <c r="E6" s="63" t="s">
        <v>26</v>
      </c>
      <c r="F6" s="258" t="s">
        <v>27</v>
      </c>
      <c r="G6" s="259"/>
      <c r="H6" s="258" t="s">
        <v>27</v>
      </c>
      <c r="I6" s="259"/>
      <c r="J6" s="63" t="s">
        <v>28</v>
      </c>
      <c r="K6" s="63" t="s">
        <v>29</v>
      </c>
      <c r="L6" s="258" t="s">
        <v>27</v>
      </c>
      <c r="M6" s="259"/>
      <c r="N6" s="63" t="s">
        <v>30</v>
      </c>
      <c r="O6" s="63" t="s">
        <v>31</v>
      </c>
      <c r="P6" s="258" t="s">
        <v>27</v>
      </c>
      <c r="Q6" s="259"/>
      <c r="R6" s="63" t="s">
        <v>32</v>
      </c>
      <c r="S6" s="63" t="s">
        <v>33</v>
      </c>
      <c r="T6" s="258" t="s">
        <v>27</v>
      </c>
      <c r="U6" s="259"/>
      <c r="V6" s="63" t="s">
        <v>34</v>
      </c>
      <c r="W6" s="63" t="s">
        <v>35</v>
      </c>
      <c r="X6" s="258" t="s">
        <v>27</v>
      </c>
      <c r="Y6" s="259"/>
      <c r="Z6" s="258" t="s">
        <v>27</v>
      </c>
      <c r="AA6" s="259"/>
      <c r="AB6" s="63" t="s">
        <v>36</v>
      </c>
      <c r="AC6" s="63" t="s">
        <v>37</v>
      </c>
      <c r="AD6" s="64" t="s">
        <v>38</v>
      </c>
      <c r="AE6" s="258" t="s">
        <v>27</v>
      </c>
      <c r="AF6" s="265"/>
      <c r="AG6" s="259"/>
      <c r="AH6" s="63" t="s">
        <v>39</v>
      </c>
      <c r="AI6" s="63" t="s">
        <v>40</v>
      </c>
      <c r="AJ6" s="258" t="s">
        <v>27</v>
      </c>
      <c r="AK6" s="259"/>
      <c r="AL6" s="258" t="s">
        <v>27</v>
      </c>
      <c r="AM6" s="259"/>
      <c r="AN6" s="63" t="s">
        <v>41</v>
      </c>
      <c r="AO6" s="63" t="s">
        <v>42</v>
      </c>
      <c r="AP6" s="258" t="s">
        <v>27</v>
      </c>
      <c r="AQ6" s="259"/>
      <c r="AR6" s="63" t="s">
        <v>43</v>
      </c>
      <c r="AS6" s="63" t="s">
        <v>44</v>
      </c>
      <c r="AT6" s="258" t="s">
        <v>27</v>
      </c>
      <c r="AU6" s="259"/>
      <c r="AV6" s="63" t="s">
        <v>45</v>
      </c>
      <c r="AW6" s="63" t="s">
        <v>46</v>
      </c>
      <c r="AX6" s="258" t="s">
        <v>27</v>
      </c>
      <c r="AY6" s="259"/>
      <c r="AZ6" s="63" t="s">
        <v>47</v>
      </c>
      <c r="BA6" s="63" t="s">
        <v>48</v>
      </c>
      <c r="BB6" s="258" t="s">
        <v>27</v>
      </c>
      <c r="BC6" s="259"/>
      <c r="BD6" s="63" t="s">
        <v>49</v>
      </c>
      <c r="BE6" s="63" t="s">
        <v>50</v>
      </c>
      <c r="BF6" s="20" t="s">
        <v>51</v>
      </c>
      <c r="BG6" s="20"/>
      <c r="BH6" s="43" t="s">
        <v>52</v>
      </c>
      <c r="BI6" s="45" t="s">
        <v>53</v>
      </c>
      <c r="BJ6" s="46" t="s">
        <v>54</v>
      </c>
      <c r="BK6" s="65" t="s">
        <v>55</v>
      </c>
      <c r="BL6" s="66" t="s">
        <v>56</v>
      </c>
      <c r="BM6" s="66" t="s">
        <v>57</v>
      </c>
      <c r="BN6" s="67" t="s">
        <v>58</v>
      </c>
      <c r="BO6" s="67" t="s">
        <v>58</v>
      </c>
      <c r="BP6" s="47" t="s">
        <v>59</v>
      </c>
      <c r="BQ6" s="47" t="s">
        <v>59</v>
      </c>
      <c r="BR6" s="47" t="s">
        <v>59</v>
      </c>
      <c r="BS6" s="47" t="s">
        <v>59</v>
      </c>
      <c r="BT6" s="48" t="s">
        <v>60</v>
      </c>
      <c r="BU6" s="49" t="s">
        <v>61</v>
      </c>
    </row>
    <row r="7" spans="1:82" s="22" customFormat="1" ht="39.950000000000003" customHeight="1" x14ac:dyDescent="0.15">
      <c r="A7" s="68" t="s">
        <v>62</v>
      </c>
      <c r="B7" s="69" t="s">
        <v>23</v>
      </c>
      <c r="C7" s="70" t="s">
        <v>63</v>
      </c>
      <c r="D7" s="71" t="s">
        <v>64</v>
      </c>
      <c r="E7" s="71" t="s">
        <v>65</v>
      </c>
      <c r="F7" s="71" t="s">
        <v>66</v>
      </c>
      <c r="G7" s="71" t="s">
        <v>67</v>
      </c>
      <c r="H7" s="159" t="s">
        <v>27</v>
      </c>
      <c r="I7" s="162"/>
      <c r="J7" s="71" t="s">
        <v>68</v>
      </c>
      <c r="K7" s="71" t="s">
        <v>69</v>
      </c>
      <c r="L7" s="71" t="s">
        <v>70</v>
      </c>
      <c r="M7" s="71" t="s">
        <v>71</v>
      </c>
      <c r="N7" s="159" t="s">
        <v>27</v>
      </c>
      <c r="O7" s="162"/>
      <c r="P7" s="71" t="s">
        <v>72</v>
      </c>
      <c r="Q7" s="71" t="s">
        <v>73</v>
      </c>
      <c r="R7" s="71" t="s">
        <v>74</v>
      </c>
      <c r="S7" s="71" t="s">
        <v>75</v>
      </c>
      <c r="T7" s="71" t="s">
        <v>76</v>
      </c>
      <c r="U7" s="71" t="s">
        <v>77</v>
      </c>
      <c r="V7" s="71" t="s">
        <v>78</v>
      </c>
      <c r="W7" s="71" t="s">
        <v>79</v>
      </c>
      <c r="X7" s="71" t="s">
        <v>80</v>
      </c>
      <c r="Y7" s="71" t="s">
        <v>81</v>
      </c>
      <c r="Z7" s="159" t="s">
        <v>27</v>
      </c>
      <c r="AA7" s="162"/>
      <c r="AB7" s="159" t="s">
        <v>27</v>
      </c>
      <c r="AC7" s="161"/>
      <c r="AD7" s="172"/>
      <c r="AE7" s="71" t="s">
        <v>82</v>
      </c>
      <c r="AF7" s="71" t="s">
        <v>83</v>
      </c>
      <c r="AG7" s="64" t="s">
        <v>651</v>
      </c>
      <c r="AH7" s="159" t="s">
        <v>27</v>
      </c>
      <c r="AI7" s="162"/>
      <c r="AJ7" s="159" t="s">
        <v>27</v>
      </c>
      <c r="AK7" s="162"/>
      <c r="AL7" s="71" t="s">
        <v>84</v>
      </c>
      <c r="AM7" s="71" t="s">
        <v>85</v>
      </c>
      <c r="AN7" s="71" t="s">
        <v>86</v>
      </c>
      <c r="AO7" s="71" t="s">
        <v>87</v>
      </c>
      <c r="AP7" s="71" t="s">
        <v>88</v>
      </c>
      <c r="AQ7" s="71" t="s">
        <v>89</v>
      </c>
      <c r="AR7" s="159" t="s">
        <v>27</v>
      </c>
      <c r="AS7" s="162"/>
      <c r="AT7" s="71" t="s">
        <v>90</v>
      </c>
      <c r="AU7" s="71" t="s">
        <v>91</v>
      </c>
      <c r="AV7" s="71" t="s">
        <v>92</v>
      </c>
      <c r="AW7" s="71" t="s">
        <v>93</v>
      </c>
      <c r="AX7" s="71" t="s">
        <v>94</v>
      </c>
      <c r="AY7" s="71" t="s">
        <v>95</v>
      </c>
      <c r="AZ7" s="159" t="s">
        <v>27</v>
      </c>
      <c r="BA7" s="162"/>
      <c r="BB7" s="71" t="s">
        <v>96</v>
      </c>
      <c r="BC7" s="71" t="s">
        <v>97</v>
      </c>
      <c r="BD7" s="71" t="s">
        <v>98</v>
      </c>
      <c r="BE7" s="71" t="s">
        <v>99</v>
      </c>
      <c r="BF7" s="20" t="s">
        <v>100</v>
      </c>
      <c r="BG7" s="20"/>
      <c r="BH7" s="68" t="s">
        <v>62</v>
      </c>
      <c r="BI7" s="72" t="s">
        <v>101</v>
      </c>
      <c r="BJ7" s="73" t="s">
        <v>102</v>
      </c>
      <c r="BK7" s="74" t="s">
        <v>103</v>
      </c>
      <c r="BL7" s="75" t="s">
        <v>104</v>
      </c>
      <c r="BM7" s="75" t="s">
        <v>105</v>
      </c>
      <c r="BN7" s="59" t="s">
        <v>58</v>
      </c>
      <c r="BO7" s="59" t="s">
        <v>58</v>
      </c>
      <c r="BP7" s="76" t="s">
        <v>59</v>
      </c>
      <c r="BQ7" s="76" t="s">
        <v>59</v>
      </c>
      <c r="BR7" s="76" t="s">
        <v>59</v>
      </c>
      <c r="BS7" s="76" t="s">
        <v>59</v>
      </c>
      <c r="BT7" s="77" t="s">
        <v>106</v>
      </c>
      <c r="BU7" s="77" t="s">
        <v>107</v>
      </c>
    </row>
    <row r="8" spans="1:82" s="22" customFormat="1" ht="39.950000000000003" customHeight="1" x14ac:dyDescent="0.15">
      <c r="A8" s="39" t="s">
        <v>108</v>
      </c>
      <c r="B8" s="40" t="s">
        <v>23</v>
      </c>
      <c r="C8" s="41" t="s">
        <v>63</v>
      </c>
      <c r="D8" s="38" t="s">
        <v>64</v>
      </c>
      <c r="E8" s="38" t="s">
        <v>65</v>
      </c>
      <c r="F8" s="38" t="s">
        <v>66</v>
      </c>
      <c r="G8" s="38" t="s">
        <v>67</v>
      </c>
      <c r="H8" s="168" t="s">
        <v>27</v>
      </c>
      <c r="I8" s="169"/>
      <c r="J8" s="38" t="s">
        <v>68</v>
      </c>
      <c r="K8" s="38" t="s">
        <v>69</v>
      </c>
      <c r="L8" s="38" t="s">
        <v>70</v>
      </c>
      <c r="M8" s="38" t="s">
        <v>71</v>
      </c>
      <c r="N8" s="168" t="s">
        <v>27</v>
      </c>
      <c r="O8" s="169"/>
      <c r="P8" s="38" t="s">
        <v>72</v>
      </c>
      <c r="Q8" s="38" t="s">
        <v>73</v>
      </c>
      <c r="R8" s="38" t="s">
        <v>74</v>
      </c>
      <c r="S8" s="38" t="s">
        <v>75</v>
      </c>
      <c r="T8" s="38" t="s">
        <v>76</v>
      </c>
      <c r="U8" s="38" t="s">
        <v>77</v>
      </c>
      <c r="V8" s="38" t="s">
        <v>78</v>
      </c>
      <c r="W8" s="38" t="s">
        <v>79</v>
      </c>
      <c r="X8" s="38" t="s">
        <v>80</v>
      </c>
      <c r="Y8" s="38" t="s">
        <v>81</v>
      </c>
      <c r="Z8" s="168" t="s">
        <v>27</v>
      </c>
      <c r="AA8" s="169"/>
      <c r="AB8" s="159" t="s">
        <v>27</v>
      </c>
      <c r="AC8" s="161"/>
      <c r="AD8" s="172"/>
      <c r="AE8" s="38" t="s">
        <v>82</v>
      </c>
      <c r="AF8" s="38" t="s">
        <v>83</v>
      </c>
      <c r="AG8" s="64" t="s">
        <v>652</v>
      </c>
      <c r="AH8" s="168" t="s">
        <v>27</v>
      </c>
      <c r="AI8" s="169"/>
      <c r="AJ8" s="168" t="s">
        <v>27</v>
      </c>
      <c r="AK8" s="169"/>
      <c r="AL8" s="38" t="s">
        <v>84</v>
      </c>
      <c r="AM8" s="38" t="s">
        <v>85</v>
      </c>
      <c r="AN8" s="38" t="s">
        <v>86</v>
      </c>
      <c r="AO8" s="38" t="s">
        <v>87</v>
      </c>
      <c r="AP8" s="38" t="s">
        <v>88</v>
      </c>
      <c r="AQ8" s="38" t="s">
        <v>89</v>
      </c>
      <c r="AR8" s="168" t="s">
        <v>27</v>
      </c>
      <c r="AS8" s="169"/>
      <c r="AT8" s="38" t="s">
        <v>90</v>
      </c>
      <c r="AU8" s="38" t="s">
        <v>91</v>
      </c>
      <c r="AV8" s="38" t="s">
        <v>92</v>
      </c>
      <c r="AW8" s="38" t="s">
        <v>93</v>
      </c>
      <c r="AX8" s="38" t="s">
        <v>94</v>
      </c>
      <c r="AY8" s="38" t="s">
        <v>95</v>
      </c>
      <c r="AZ8" s="168" t="s">
        <v>27</v>
      </c>
      <c r="BA8" s="169"/>
      <c r="BB8" s="38" t="s">
        <v>96</v>
      </c>
      <c r="BC8" s="38" t="s">
        <v>97</v>
      </c>
      <c r="BD8" s="38" t="s">
        <v>98</v>
      </c>
      <c r="BE8" s="38" t="s">
        <v>99</v>
      </c>
      <c r="BF8" s="20" t="s">
        <v>100</v>
      </c>
      <c r="BG8" s="20"/>
      <c r="BH8" s="39" t="s">
        <v>108</v>
      </c>
      <c r="BI8" s="72" t="s">
        <v>109</v>
      </c>
      <c r="BJ8" s="73" t="s">
        <v>110</v>
      </c>
      <c r="BK8" s="74" t="s">
        <v>111</v>
      </c>
      <c r="BL8" s="75" t="s">
        <v>112</v>
      </c>
      <c r="BM8" s="75" t="s">
        <v>113</v>
      </c>
      <c r="BN8" s="59" t="s">
        <v>58</v>
      </c>
      <c r="BO8" s="59" t="s">
        <v>58</v>
      </c>
      <c r="BP8" s="76" t="s">
        <v>59</v>
      </c>
      <c r="BQ8" s="76" t="s">
        <v>59</v>
      </c>
      <c r="BR8" s="76" t="s">
        <v>59</v>
      </c>
      <c r="BS8" s="76" t="s">
        <v>59</v>
      </c>
      <c r="BT8" s="77" t="s">
        <v>106</v>
      </c>
      <c r="BU8" s="77" t="s">
        <v>107</v>
      </c>
    </row>
    <row r="9" spans="1:82" s="21" customFormat="1" ht="39.950000000000003" customHeight="1" x14ac:dyDescent="0.15">
      <c r="A9" s="35" t="s">
        <v>114</v>
      </c>
      <c r="B9" s="36" t="s">
        <v>23</v>
      </c>
      <c r="C9" s="37" t="s">
        <v>24</v>
      </c>
      <c r="D9" s="168" t="s">
        <v>27</v>
      </c>
      <c r="E9" s="169"/>
      <c r="F9" s="38" t="s">
        <v>115</v>
      </c>
      <c r="G9" s="38" t="s">
        <v>116</v>
      </c>
      <c r="H9" s="168" t="s">
        <v>27</v>
      </c>
      <c r="I9" s="169"/>
      <c r="J9" s="168" t="s">
        <v>27</v>
      </c>
      <c r="K9" s="169"/>
      <c r="L9" s="38" t="s">
        <v>117</v>
      </c>
      <c r="M9" s="38" t="s">
        <v>118</v>
      </c>
      <c r="N9" s="168" t="s">
        <v>27</v>
      </c>
      <c r="O9" s="169"/>
      <c r="P9" s="38" t="s">
        <v>119</v>
      </c>
      <c r="Q9" s="38" t="s">
        <v>120</v>
      </c>
      <c r="R9" s="168" t="s">
        <v>27</v>
      </c>
      <c r="S9" s="169"/>
      <c r="T9" s="38" t="s">
        <v>121</v>
      </c>
      <c r="U9" s="38" t="s">
        <v>122</v>
      </c>
      <c r="V9" s="168" t="s">
        <v>27</v>
      </c>
      <c r="W9" s="169"/>
      <c r="X9" s="38" t="s">
        <v>123</v>
      </c>
      <c r="Y9" s="38" t="s">
        <v>124</v>
      </c>
      <c r="Z9" s="168" t="s">
        <v>27</v>
      </c>
      <c r="AA9" s="169"/>
      <c r="AB9" s="38" t="s">
        <v>125</v>
      </c>
      <c r="AC9" s="38" t="s">
        <v>126</v>
      </c>
      <c r="AD9" s="64" t="s">
        <v>38</v>
      </c>
      <c r="AE9" s="168" t="s">
        <v>27</v>
      </c>
      <c r="AF9" s="161"/>
      <c r="AG9" s="169"/>
      <c r="AH9" s="38" t="s">
        <v>127</v>
      </c>
      <c r="AI9" s="38" t="s">
        <v>128</v>
      </c>
      <c r="AJ9" s="168" t="s">
        <v>27</v>
      </c>
      <c r="AK9" s="169"/>
      <c r="AL9" s="168" t="s">
        <v>27</v>
      </c>
      <c r="AM9" s="169"/>
      <c r="AN9" s="38" t="s">
        <v>129</v>
      </c>
      <c r="AO9" s="38" t="s">
        <v>130</v>
      </c>
      <c r="AP9" s="168" t="s">
        <v>27</v>
      </c>
      <c r="AQ9" s="169"/>
      <c r="AR9" s="38" t="s">
        <v>131</v>
      </c>
      <c r="AS9" s="38" t="s">
        <v>132</v>
      </c>
      <c r="AT9" s="168" t="s">
        <v>27</v>
      </c>
      <c r="AU9" s="169"/>
      <c r="AV9" s="38" t="s">
        <v>133</v>
      </c>
      <c r="AW9" s="38" t="s">
        <v>134</v>
      </c>
      <c r="AX9" s="168" t="s">
        <v>27</v>
      </c>
      <c r="AY9" s="169"/>
      <c r="AZ9" s="38" t="s">
        <v>135</v>
      </c>
      <c r="BA9" s="38" t="s">
        <v>136</v>
      </c>
      <c r="BB9" s="168" t="s">
        <v>27</v>
      </c>
      <c r="BC9" s="184"/>
      <c r="BD9" s="38" t="s">
        <v>49</v>
      </c>
      <c r="BE9" s="38" t="s">
        <v>137</v>
      </c>
      <c r="BF9" s="20"/>
      <c r="BG9" s="20"/>
      <c r="BH9" s="35" t="s">
        <v>114</v>
      </c>
      <c r="BI9" s="57" t="s">
        <v>138</v>
      </c>
      <c r="BJ9" s="73" t="s">
        <v>139</v>
      </c>
      <c r="BK9" s="74" t="s">
        <v>140</v>
      </c>
      <c r="BL9" s="75" t="s">
        <v>141</v>
      </c>
      <c r="BM9" s="75" t="s">
        <v>142</v>
      </c>
      <c r="BN9" s="59" t="s">
        <v>143</v>
      </c>
      <c r="BO9" s="59" t="s">
        <v>143</v>
      </c>
      <c r="BP9" s="76" t="s">
        <v>144</v>
      </c>
      <c r="BQ9" s="76" t="s">
        <v>145</v>
      </c>
      <c r="BR9" s="76" t="s">
        <v>145</v>
      </c>
      <c r="BS9" s="76" t="s">
        <v>145</v>
      </c>
      <c r="BT9" s="78" t="s">
        <v>146</v>
      </c>
      <c r="BU9" s="78" t="s">
        <v>147</v>
      </c>
    </row>
    <row r="10" spans="1:82" s="21" customFormat="1" ht="39.950000000000003" customHeight="1" x14ac:dyDescent="0.15">
      <c r="A10" s="35" t="s">
        <v>148</v>
      </c>
      <c r="B10" s="36" t="s">
        <v>23</v>
      </c>
      <c r="C10" s="37" t="s">
        <v>149</v>
      </c>
      <c r="D10" s="168" t="s">
        <v>27</v>
      </c>
      <c r="E10" s="169"/>
      <c r="F10" s="168" t="s">
        <v>27</v>
      </c>
      <c r="G10" s="169"/>
      <c r="H10" s="38">
        <v>46288.708333333336</v>
      </c>
      <c r="I10" s="38">
        <v>46302.708333333336</v>
      </c>
      <c r="J10" s="168" t="s">
        <v>27</v>
      </c>
      <c r="K10" s="169"/>
      <c r="L10" s="168" t="s">
        <v>150</v>
      </c>
      <c r="M10" s="169"/>
      <c r="N10" s="168" t="s">
        <v>27</v>
      </c>
      <c r="O10" s="169"/>
      <c r="P10" s="38">
        <v>46316.708333333336</v>
      </c>
      <c r="Q10" s="38">
        <v>46330.708333333336</v>
      </c>
      <c r="R10" s="168" t="s">
        <v>27</v>
      </c>
      <c r="S10" s="169"/>
      <c r="T10" s="168" t="s">
        <v>150</v>
      </c>
      <c r="U10" s="169"/>
      <c r="V10" s="168" t="s">
        <v>27</v>
      </c>
      <c r="W10" s="169"/>
      <c r="X10" s="38">
        <v>46344.708333333336</v>
      </c>
      <c r="Y10" s="38">
        <v>46358.708333333336</v>
      </c>
      <c r="Z10" s="168" t="s">
        <v>27</v>
      </c>
      <c r="AA10" s="169"/>
      <c r="AB10" s="159" t="s">
        <v>151</v>
      </c>
      <c r="AC10" s="161"/>
      <c r="AD10" s="172"/>
      <c r="AE10" s="168" t="s">
        <v>27</v>
      </c>
      <c r="AF10" s="161"/>
      <c r="AG10" s="169"/>
      <c r="AH10" s="168" t="s">
        <v>27</v>
      </c>
      <c r="AI10" s="169"/>
      <c r="AJ10" s="38">
        <v>46372.708333333336</v>
      </c>
      <c r="AK10" s="38">
        <v>46028.708333333336</v>
      </c>
      <c r="AL10" s="168" t="s">
        <v>27</v>
      </c>
      <c r="AM10" s="169"/>
      <c r="AN10" s="168" t="s">
        <v>150</v>
      </c>
      <c r="AO10" s="169"/>
      <c r="AP10" s="168" t="s">
        <v>27</v>
      </c>
      <c r="AQ10" s="169"/>
      <c r="AR10" s="38">
        <v>46042.708333333336</v>
      </c>
      <c r="AS10" s="38">
        <v>46056.708333333336</v>
      </c>
      <c r="AT10" s="168" t="s">
        <v>27</v>
      </c>
      <c r="AU10" s="169"/>
      <c r="AV10" s="168" t="s">
        <v>150</v>
      </c>
      <c r="AW10" s="169"/>
      <c r="AX10" s="168" t="s">
        <v>27</v>
      </c>
      <c r="AY10" s="169"/>
      <c r="AZ10" s="38">
        <v>46070.708333333336</v>
      </c>
      <c r="BA10" s="38">
        <v>46084.708333333336</v>
      </c>
      <c r="BB10" s="168" t="s">
        <v>27</v>
      </c>
      <c r="BC10" s="169"/>
      <c r="BD10" s="168" t="s">
        <v>150</v>
      </c>
      <c r="BE10" s="169"/>
      <c r="BF10" s="20"/>
      <c r="BG10" s="20"/>
      <c r="BH10" s="35" t="s">
        <v>148</v>
      </c>
      <c r="BI10" s="57" t="s">
        <v>152</v>
      </c>
      <c r="BJ10" s="73" t="s">
        <v>153</v>
      </c>
      <c r="BK10" s="74" t="s">
        <v>154</v>
      </c>
      <c r="BL10" s="75" t="s">
        <v>155</v>
      </c>
      <c r="BM10" s="75"/>
      <c r="BN10" s="59"/>
      <c r="BO10" s="59"/>
      <c r="BP10" s="76"/>
      <c r="BQ10" s="76"/>
      <c r="BR10" s="76"/>
      <c r="BS10" s="76"/>
      <c r="BT10" s="78" t="s">
        <v>156</v>
      </c>
      <c r="BU10" s="78" t="s">
        <v>157</v>
      </c>
    </row>
    <row r="11" spans="1:82" s="21" customFormat="1" ht="39.950000000000003" customHeight="1" x14ac:dyDescent="0.15">
      <c r="A11" s="82" t="s">
        <v>560</v>
      </c>
      <c r="B11" s="84" t="s">
        <v>561</v>
      </c>
      <c r="C11" s="85" t="s">
        <v>562</v>
      </c>
      <c r="D11" s="168" t="s">
        <v>27</v>
      </c>
      <c r="E11" s="267"/>
      <c r="F11" s="168" t="s">
        <v>27</v>
      </c>
      <c r="G11" s="267"/>
      <c r="H11" s="168" t="s">
        <v>27</v>
      </c>
      <c r="I11" s="267"/>
      <c r="J11" s="168" t="s">
        <v>27</v>
      </c>
      <c r="K11" s="267"/>
      <c r="L11" s="38" t="s">
        <v>563</v>
      </c>
      <c r="M11" s="38" t="s">
        <v>564</v>
      </c>
      <c r="N11" s="168" t="s">
        <v>27</v>
      </c>
      <c r="O11" s="267"/>
      <c r="P11" s="168" t="s">
        <v>27</v>
      </c>
      <c r="Q11" s="267"/>
      <c r="R11" s="168" t="s">
        <v>27</v>
      </c>
      <c r="S11" s="267"/>
      <c r="T11" s="38" t="s">
        <v>565</v>
      </c>
      <c r="U11" s="38" t="s">
        <v>566</v>
      </c>
      <c r="V11" s="168" t="s">
        <v>27</v>
      </c>
      <c r="W11" s="267"/>
      <c r="X11" s="168" t="s">
        <v>27</v>
      </c>
      <c r="Y11" s="267"/>
      <c r="Z11" s="168" t="s">
        <v>27</v>
      </c>
      <c r="AA11" s="267"/>
      <c r="AB11" s="38" t="s">
        <v>567</v>
      </c>
      <c r="AC11" s="38" t="s">
        <v>568</v>
      </c>
      <c r="AD11" s="64" t="s">
        <v>569</v>
      </c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20"/>
      <c r="BG11" s="20"/>
      <c r="BH11" s="82" t="s">
        <v>570</v>
      </c>
      <c r="BI11" s="140" t="s">
        <v>571</v>
      </c>
      <c r="BJ11" s="86" t="s">
        <v>572</v>
      </c>
      <c r="BK11" s="141" t="s">
        <v>573</v>
      </c>
      <c r="BL11" s="142" t="s">
        <v>574</v>
      </c>
      <c r="BM11" s="89" t="s">
        <v>575</v>
      </c>
      <c r="BN11" s="97" t="s">
        <v>576</v>
      </c>
      <c r="BO11" s="97" t="s">
        <v>577</v>
      </c>
      <c r="BP11" s="97" t="s">
        <v>578</v>
      </c>
      <c r="BQ11" s="97" t="s">
        <v>578</v>
      </c>
      <c r="BR11" s="97" t="s">
        <v>578</v>
      </c>
      <c r="BS11" s="97" t="s">
        <v>578</v>
      </c>
      <c r="BT11" s="143" t="s">
        <v>579</v>
      </c>
      <c r="BU11" s="271" t="s">
        <v>580</v>
      </c>
    </row>
    <row r="12" spans="1:82" s="21" customFormat="1" ht="39.950000000000003" customHeight="1" x14ac:dyDescent="0.15">
      <c r="A12" s="82" t="s">
        <v>581</v>
      </c>
      <c r="B12" s="84" t="s">
        <v>561</v>
      </c>
      <c r="C12" s="85" t="s">
        <v>582</v>
      </c>
      <c r="D12" s="168" t="s">
        <v>27</v>
      </c>
      <c r="E12" s="267"/>
      <c r="F12" s="168" t="s">
        <v>27</v>
      </c>
      <c r="G12" s="267"/>
      <c r="H12" s="168" t="s">
        <v>27</v>
      </c>
      <c r="I12" s="267"/>
      <c r="J12" s="168" t="s">
        <v>27</v>
      </c>
      <c r="K12" s="267"/>
      <c r="L12" s="38" t="s">
        <v>563</v>
      </c>
      <c r="M12" s="38" t="s">
        <v>564</v>
      </c>
      <c r="N12" s="168" t="s">
        <v>27</v>
      </c>
      <c r="O12" s="267"/>
      <c r="P12" s="168" t="s">
        <v>27</v>
      </c>
      <c r="Q12" s="267"/>
      <c r="R12" s="168" t="s">
        <v>27</v>
      </c>
      <c r="S12" s="267"/>
      <c r="T12" s="38" t="s">
        <v>565</v>
      </c>
      <c r="U12" s="38" t="s">
        <v>566</v>
      </c>
      <c r="V12" s="168" t="s">
        <v>27</v>
      </c>
      <c r="W12" s="267"/>
      <c r="X12" s="168" t="s">
        <v>27</v>
      </c>
      <c r="Y12" s="267"/>
      <c r="Z12" s="168" t="s">
        <v>27</v>
      </c>
      <c r="AA12" s="267"/>
      <c r="AB12" s="38" t="s">
        <v>567</v>
      </c>
      <c r="AC12" s="38" t="s">
        <v>568</v>
      </c>
      <c r="AD12" s="64" t="s">
        <v>583</v>
      </c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50" t="s">
        <v>584</v>
      </c>
      <c r="BG12" s="20"/>
      <c r="BH12" s="82" t="s">
        <v>585</v>
      </c>
      <c r="BI12" s="141" t="s">
        <v>586</v>
      </c>
      <c r="BJ12" s="86" t="s">
        <v>587</v>
      </c>
      <c r="BK12" s="141" t="s">
        <v>588</v>
      </c>
      <c r="BL12" s="142" t="s">
        <v>589</v>
      </c>
      <c r="BM12" s="89" t="s">
        <v>590</v>
      </c>
      <c r="BN12" s="97" t="s">
        <v>578</v>
      </c>
      <c r="BO12" s="97" t="s">
        <v>591</v>
      </c>
      <c r="BP12" s="97" t="s">
        <v>578</v>
      </c>
      <c r="BQ12" s="97" t="s">
        <v>578</v>
      </c>
      <c r="BR12" s="97" t="s">
        <v>578</v>
      </c>
      <c r="BS12" s="97" t="s">
        <v>578</v>
      </c>
      <c r="BT12" s="144" t="s">
        <v>592</v>
      </c>
      <c r="BU12" s="271"/>
    </row>
    <row r="13" spans="1:82" s="21" customFormat="1" ht="39.950000000000003" customHeight="1" x14ac:dyDescent="0.15">
      <c r="A13" s="82" t="s">
        <v>593</v>
      </c>
      <c r="B13" s="84" t="s">
        <v>561</v>
      </c>
      <c r="C13" s="85" t="s">
        <v>582</v>
      </c>
      <c r="D13" s="168" t="s">
        <v>27</v>
      </c>
      <c r="E13" s="267"/>
      <c r="F13" s="168" t="s">
        <v>27</v>
      </c>
      <c r="G13" s="267"/>
      <c r="H13" s="168" t="s">
        <v>27</v>
      </c>
      <c r="I13" s="267"/>
      <c r="J13" s="168" t="s">
        <v>27</v>
      </c>
      <c r="K13" s="267"/>
      <c r="L13" s="38" t="s">
        <v>563</v>
      </c>
      <c r="M13" s="38" t="s">
        <v>564</v>
      </c>
      <c r="N13" s="168" t="s">
        <v>27</v>
      </c>
      <c r="O13" s="267"/>
      <c r="P13" s="168" t="s">
        <v>27</v>
      </c>
      <c r="Q13" s="267"/>
      <c r="R13" s="168" t="s">
        <v>27</v>
      </c>
      <c r="S13" s="267"/>
      <c r="T13" s="38" t="s">
        <v>565</v>
      </c>
      <c r="U13" s="38" t="s">
        <v>566</v>
      </c>
      <c r="V13" s="168" t="s">
        <v>27</v>
      </c>
      <c r="W13" s="267"/>
      <c r="X13" s="168" t="s">
        <v>27</v>
      </c>
      <c r="Y13" s="267"/>
      <c r="Z13" s="168" t="s">
        <v>27</v>
      </c>
      <c r="AA13" s="267"/>
      <c r="AB13" s="38" t="s">
        <v>567</v>
      </c>
      <c r="AC13" s="38" t="s">
        <v>568</v>
      </c>
      <c r="AD13" s="64" t="s">
        <v>583</v>
      </c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50" t="s">
        <v>584</v>
      </c>
      <c r="BG13" s="20"/>
      <c r="BH13" s="82" t="s">
        <v>593</v>
      </c>
      <c r="BI13" s="140" t="s">
        <v>571</v>
      </c>
      <c r="BJ13" s="86" t="s">
        <v>594</v>
      </c>
      <c r="BK13" s="87" t="s">
        <v>595</v>
      </c>
      <c r="BL13" s="89" t="s">
        <v>574</v>
      </c>
      <c r="BM13" s="89" t="s">
        <v>596</v>
      </c>
      <c r="BN13" s="97" t="s">
        <v>576</v>
      </c>
      <c r="BO13" s="97" t="s">
        <v>577</v>
      </c>
      <c r="BP13" s="97" t="s">
        <v>578</v>
      </c>
      <c r="BQ13" s="97" t="s">
        <v>578</v>
      </c>
      <c r="BR13" s="97" t="s">
        <v>578</v>
      </c>
      <c r="BS13" s="97" t="s">
        <v>578</v>
      </c>
      <c r="BT13" s="144" t="s">
        <v>592</v>
      </c>
      <c r="BU13" s="271"/>
    </row>
    <row r="14" spans="1:82" s="21" customFormat="1" ht="39.950000000000003" customHeight="1" x14ac:dyDescent="0.15">
      <c r="A14" s="82" t="s">
        <v>597</v>
      </c>
      <c r="B14" s="84" t="s">
        <v>561</v>
      </c>
      <c r="C14" s="85" t="s">
        <v>598</v>
      </c>
      <c r="D14" s="168" t="s">
        <v>27</v>
      </c>
      <c r="E14" s="266"/>
      <c r="F14" s="168" t="s">
        <v>27</v>
      </c>
      <c r="G14" s="266"/>
      <c r="H14" s="168" t="s">
        <v>27</v>
      </c>
      <c r="I14" s="266"/>
      <c r="J14" s="168" t="s">
        <v>27</v>
      </c>
      <c r="K14" s="266"/>
      <c r="L14" s="38" t="s">
        <v>563</v>
      </c>
      <c r="M14" s="38" t="s">
        <v>564</v>
      </c>
      <c r="N14" s="168" t="s">
        <v>27</v>
      </c>
      <c r="O14" s="266"/>
      <c r="P14" s="168" t="s">
        <v>27</v>
      </c>
      <c r="Q14" s="266"/>
      <c r="R14" s="168" t="s">
        <v>27</v>
      </c>
      <c r="S14" s="266"/>
      <c r="T14" s="38" t="s">
        <v>565</v>
      </c>
      <c r="U14" s="38" t="s">
        <v>566</v>
      </c>
      <c r="V14" s="168" t="s">
        <v>27</v>
      </c>
      <c r="W14" s="266"/>
      <c r="X14" s="168" t="s">
        <v>27</v>
      </c>
      <c r="Y14" s="266"/>
      <c r="Z14" s="168" t="s">
        <v>27</v>
      </c>
      <c r="AA14" s="266"/>
      <c r="AB14" s="38" t="s">
        <v>567</v>
      </c>
      <c r="AC14" s="38" t="s">
        <v>568</v>
      </c>
      <c r="AD14" s="64" t="s">
        <v>599</v>
      </c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50" t="s">
        <v>584</v>
      </c>
      <c r="BG14" s="20"/>
      <c r="BH14" s="82" t="s">
        <v>597</v>
      </c>
      <c r="BI14" s="72" t="s">
        <v>586</v>
      </c>
      <c r="BJ14" s="73" t="s">
        <v>587</v>
      </c>
      <c r="BK14" s="145" t="s">
        <v>588</v>
      </c>
      <c r="BL14" s="89" t="s">
        <v>589</v>
      </c>
      <c r="BM14" s="89" t="s">
        <v>590</v>
      </c>
      <c r="BN14" s="97" t="s">
        <v>578</v>
      </c>
      <c r="BO14" s="97" t="s">
        <v>591</v>
      </c>
      <c r="BP14" s="97" t="s">
        <v>578</v>
      </c>
      <c r="BQ14" s="97" t="s">
        <v>578</v>
      </c>
      <c r="BR14" s="97" t="s">
        <v>578</v>
      </c>
      <c r="BS14" s="97" t="s">
        <v>578</v>
      </c>
      <c r="BT14" s="144" t="s">
        <v>592</v>
      </c>
      <c r="BU14" s="271"/>
    </row>
    <row r="15" spans="1:82" s="21" customFormat="1" ht="39.950000000000003" customHeight="1" x14ac:dyDescent="0.15">
      <c r="A15" s="82" t="s">
        <v>600</v>
      </c>
      <c r="B15" s="84" t="s">
        <v>561</v>
      </c>
      <c r="C15" s="85" t="s">
        <v>562</v>
      </c>
      <c r="D15" s="168" t="s">
        <v>27</v>
      </c>
      <c r="E15" s="266"/>
      <c r="F15" s="168" t="s">
        <v>27</v>
      </c>
      <c r="G15" s="266"/>
      <c r="H15" s="168" t="s">
        <v>27</v>
      </c>
      <c r="I15" s="266"/>
      <c r="J15" s="168" t="s">
        <v>27</v>
      </c>
      <c r="K15" s="266"/>
      <c r="L15" s="38" t="s">
        <v>563</v>
      </c>
      <c r="M15" s="38" t="s">
        <v>564</v>
      </c>
      <c r="N15" s="168" t="s">
        <v>27</v>
      </c>
      <c r="O15" s="266"/>
      <c r="P15" s="168" t="s">
        <v>27</v>
      </c>
      <c r="Q15" s="266"/>
      <c r="R15" s="168" t="s">
        <v>27</v>
      </c>
      <c r="S15" s="266"/>
      <c r="T15" s="38" t="s">
        <v>565</v>
      </c>
      <c r="U15" s="38" t="s">
        <v>566</v>
      </c>
      <c r="V15" s="168" t="s">
        <v>27</v>
      </c>
      <c r="W15" s="266"/>
      <c r="X15" s="168" t="s">
        <v>27</v>
      </c>
      <c r="Y15" s="266"/>
      <c r="Z15" s="168" t="s">
        <v>27</v>
      </c>
      <c r="AA15" s="266"/>
      <c r="AB15" s="38" t="s">
        <v>567</v>
      </c>
      <c r="AC15" s="38" t="s">
        <v>568</v>
      </c>
      <c r="AD15" s="64" t="s">
        <v>569</v>
      </c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20"/>
      <c r="BG15" s="20"/>
      <c r="BH15" s="82" t="s">
        <v>600</v>
      </c>
      <c r="BI15" s="72" t="s">
        <v>601</v>
      </c>
      <c r="BJ15" s="73" t="s">
        <v>602</v>
      </c>
      <c r="BK15" s="44" t="s">
        <v>603</v>
      </c>
      <c r="BL15" s="89" t="s">
        <v>604</v>
      </c>
      <c r="BM15" s="89" t="s">
        <v>605</v>
      </c>
      <c r="BN15" s="97" t="s">
        <v>576</v>
      </c>
      <c r="BO15" s="97" t="s">
        <v>577</v>
      </c>
      <c r="BP15" s="97" t="s">
        <v>578</v>
      </c>
      <c r="BQ15" s="97" t="s">
        <v>578</v>
      </c>
      <c r="BR15" s="97" t="s">
        <v>578</v>
      </c>
      <c r="BS15" s="97" t="s">
        <v>578</v>
      </c>
      <c r="BT15" s="146" t="s">
        <v>606</v>
      </c>
      <c r="BU15" s="271"/>
    </row>
    <row r="16" spans="1:82" s="21" customFormat="1" ht="39.950000000000003" customHeight="1" x14ac:dyDescent="0.15">
      <c r="A16" s="82" t="s">
        <v>607</v>
      </c>
      <c r="B16" s="84" t="s">
        <v>561</v>
      </c>
      <c r="C16" s="85" t="s">
        <v>562</v>
      </c>
      <c r="D16" s="168" t="s">
        <v>27</v>
      </c>
      <c r="E16" s="268"/>
      <c r="F16" s="168" t="s">
        <v>27</v>
      </c>
      <c r="G16" s="268"/>
      <c r="H16" s="168" t="s">
        <v>27</v>
      </c>
      <c r="I16" s="268"/>
      <c r="J16" s="168" t="s">
        <v>27</v>
      </c>
      <c r="K16" s="268"/>
      <c r="L16" s="38" t="s">
        <v>563</v>
      </c>
      <c r="M16" s="38" t="s">
        <v>564</v>
      </c>
      <c r="N16" s="168" t="s">
        <v>27</v>
      </c>
      <c r="O16" s="268"/>
      <c r="P16" s="168" t="s">
        <v>27</v>
      </c>
      <c r="Q16" s="268"/>
      <c r="R16" s="168" t="s">
        <v>27</v>
      </c>
      <c r="S16" s="268"/>
      <c r="T16" s="269" t="s">
        <v>608</v>
      </c>
      <c r="U16" s="270"/>
      <c r="V16" s="168" t="s">
        <v>27</v>
      </c>
      <c r="W16" s="268"/>
      <c r="X16" s="168" t="s">
        <v>27</v>
      </c>
      <c r="Y16" s="268"/>
      <c r="Z16" s="168" t="s">
        <v>27</v>
      </c>
      <c r="AA16" s="268"/>
      <c r="AB16" s="269" t="s">
        <v>608</v>
      </c>
      <c r="AC16" s="270"/>
      <c r="AD16" s="64" t="s">
        <v>569</v>
      </c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20"/>
      <c r="BG16" s="20"/>
      <c r="BH16" s="82" t="s">
        <v>607</v>
      </c>
      <c r="BI16" s="147" t="s">
        <v>601</v>
      </c>
      <c r="BJ16" s="148" t="s">
        <v>602</v>
      </c>
      <c r="BK16" s="149" t="s">
        <v>603</v>
      </c>
      <c r="BL16" s="150" t="s">
        <v>604</v>
      </c>
      <c r="BM16" s="89" t="s">
        <v>605</v>
      </c>
      <c r="BN16" s="97" t="s">
        <v>576</v>
      </c>
      <c r="BO16" s="97" t="s">
        <v>577</v>
      </c>
      <c r="BP16" s="97" t="s">
        <v>578</v>
      </c>
      <c r="BQ16" s="97" t="s">
        <v>578</v>
      </c>
      <c r="BR16" s="97" t="s">
        <v>578</v>
      </c>
      <c r="BS16" s="97" t="s">
        <v>578</v>
      </c>
      <c r="BT16" s="144" t="s">
        <v>606</v>
      </c>
      <c r="BU16" s="271"/>
    </row>
    <row r="17" spans="1:233" s="21" customFormat="1" ht="39.950000000000003" customHeight="1" x14ac:dyDescent="0.15">
      <c r="A17" s="82" t="s">
        <v>648</v>
      </c>
      <c r="B17" s="84" t="s">
        <v>561</v>
      </c>
      <c r="C17" s="85" t="s">
        <v>582</v>
      </c>
      <c r="D17" s="168" t="s">
        <v>27</v>
      </c>
      <c r="E17" s="266"/>
      <c r="F17" s="168" t="s">
        <v>27</v>
      </c>
      <c r="G17" s="266"/>
      <c r="H17" s="168" t="s">
        <v>27</v>
      </c>
      <c r="I17" s="266"/>
      <c r="J17" s="38" t="s">
        <v>609</v>
      </c>
      <c r="K17" s="38" t="s">
        <v>610</v>
      </c>
      <c r="L17" s="168" t="s">
        <v>27</v>
      </c>
      <c r="M17" s="266"/>
      <c r="N17" s="168" t="s">
        <v>27</v>
      </c>
      <c r="O17" s="266"/>
      <c r="P17" s="168" t="s">
        <v>27</v>
      </c>
      <c r="Q17" s="266"/>
      <c r="R17" s="168" t="s">
        <v>27</v>
      </c>
      <c r="S17" s="266"/>
      <c r="T17" s="38" t="s">
        <v>565</v>
      </c>
      <c r="U17" s="38" t="s">
        <v>566</v>
      </c>
      <c r="V17" s="168" t="s">
        <v>27</v>
      </c>
      <c r="W17" s="266"/>
      <c r="X17" s="168" t="s">
        <v>27</v>
      </c>
      <c r="Y17" s="266"/>
      <c r="Z17" s="168" t="s">
        <v>27</v>
      </c>
      <c r="AA17" s="266"/>
      <c r="AB17" s="38" t="s">
        <v>567</v>
      </c>
      <c r="AC17" s="38" t="s">
        <v>568</v>
      </c>
      <c r="AD17" s="64" t="s">
        <v>583</v>
      </c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50" t="s">
        <v>584</v>
      </c>
      <c r="BG17" s="20"/>
      <c r="BH17" s="51" t="s">
        <v>611</v>
      </c>
      <c r="BI17" s="52" t="s">
        <v>612</v>
      </c>
      <c r="BJ17" s="88" t="s">
        <v>587</v>
      </c>
      <c r="BK17" s="87" t="s">
        <v>588</v>
      </c>
      <c r="BL17" s="53" t="s">
        <v>589</v>
      </c>
      <c r="BM17" s="89" t="s">
        <v>590</v>
      </c>
      <c r="BN17" s="151" t="s">
        <v>613</v>
      </c>
      <c r="BO17" s="151" t="s">
        <v>614</v>
      </c>
      <c r="BP17" s="151" t="s">
        <v>613</v>
      </c>
      <c r="BQ17" s="151" t="s">
        <v>613</v>
      </c>
      <c r="BR17" s="151" t="s">
        <v>613</v>
      </c>
      <c r="BS17" s="151" t="s">
        <v>613</v>
      </c>
      <c r="BT17" s="152" t="s">
        <v>592</v>
      </c>
      <c r="BU17" s="271"/>
    </row>
    <row r="18" spans="1:233" ht="39.950000000000003" customHeight="1" x14ac:dyDescent="0.15">
      <c r="A18" s="82" t="s">
        <v>647</v>
      </c>
      <c r="B18" s="84" t="s">
        <v>561</v>
      </c>
      <c r="C18" s="85" t="s">
        <v>582</v>
      </c>
      <c r="D18" s="168" t="s">
        <v>27</v>
      </c>
      <c r="E18" s="266"/>
      <c r="F18" s="168" t="s">
        <v>27</v>
      </c>
      <c r="G18" s="266"/>
      <c r="H18" s="168" t="s">
        <v>27</v>
      </c>
      <c r="I18" s="266"/>
      <c r="J18" s="38" t="s">
        <v>609</v>
      </c>
      <c r="K18" s="38" t="s">
        <v>610</v>
      </c>
      <c r="L18" s="168" t="s">
        <v>27</v>
      </c>
      <c r="M18" s="266"/>
      <c r="N18" s="168" t="s">
        <v>27</v>
      </c>
      <c r="O18" s="266"/>
      <c r="P18" s="168" t="s">
        <v>27</v>
      </c>
      <c r="Q18" s="266"/>
      <c r="R18" s="168" t="s">
        <v>27</v>
      </c>
      <c r="S18" s="266"/>
      <c r="T18" s="38" t="s">
        <v>565</v>
      </c>
      <c r="U18" s="38" t="s">
        <v>566</v>
      </c>
      <c r="V18" s="168" t="s">
        <v>27</v>
      </c>
      <c r="W18" s="266"/>
      <c r="X18" s="168" t="s">
        <v>27</v>
      </c>
      <c r="Y18" s="266"/>
      <c r="Z18" s="168" t="s">
        <v>27</v>
      </c>
      <c r="AA18" s="266"/>
      <c r="AB18" s="38" t="s">
        <v>567</v>
      </c>
      <c r="AC18" s="38" t="s">
        <v>568</v>
      </c>
      <c r="AD18" s="64" t="s">
        <v>583</v>
      </c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54" t="s">
        <v>615</v>
      </c>
      <c r="BG18" s="20"/>
      <c r="BH18" s="51" t="s">
        <v>616</v>
      </c>
      <c r="BI18" s="55" t="s">
        <v>617</v>
      </c>
      <c r="BJ18" s="84" t="s">
        <v>618</v>
      </c>
      <c r="BK18" s="56" t="s">
        <v>619</v>
      </c>
      <c r="BL18" s="53" t="s">
        <v>620</v>
      </c>
      <c r="BM18" s="153" t="s">
        <v>621</v>
      </c>
      <c r="BN18" s="151" t="s">
        <v>613</v>
      </c>
      <c r="BO18" s="151" t="s">
        <v>614</v>
      </c>
      <c r="BP18" s="151" t="s">
        <v>622</v>
      </c>
      <c r="BQ18" s="151" t="s">
        <v>622</v>
      </c>
      <c r="BR18" s="151" t="s">
        <v>613</v>
      </c>
      <c r="BS18" s="151" t="s">
        <v>622</v>
      </c>
      <c r="BT18" s="152" t="s">
        <v>623</v>
      </c>
      <c r="BU18" s="271"/>
      <c r="BV18" s="9"/>
      <c r="BW18" s="1"/>
      <c r="BZ18" s="9"/>
      <c r="CA18" s="1"/>
      <c r="CC18" s="10"/>
      <c r="CD18" s="1"/>
    </row>
    <row r="19" spans="1:233" ht="39.950000000000003" customHeight="1" x14ac:dyDescent="0.15">
      <c r="A19" s="82" t="s">
        <v>646</v>
      </c>
      <c r="B19" s="84" t="s">
        <v>561</v>
      </c>
      <c r="C19" s="85" t="s">
        <v>582</v>
      </c>
      <c r="D19" s="168" t="s">
        <v>27</v>
      </c>
      <c r="E19" s="266"/>
      <c r="F19" s="168" t="s">
        <v>27</v>
      </c>
      <c r="G19" s="266"/>
      <c r="H19" s="168" t="s">
        <v>27</v>
      </c>
      <c r="I19" s="266"/>
      <c r="J19" s="38" t="s">
        <v>609</v>
      </c>
      <c r="K19" s="38" t="s">
        <v>610</v>
      </c>
      <c r="L19" s="168" t="s">
        <v>27</v>
      </c>
      <c r="M19" s="266"/>
      <c r="N19" s="168" t="s">
        <v>27</v>
      </c>
      <c r="O19" s="266"/>
      <c r="P19" s="168" t="s">
        <v>27</v>
      </c>
      <c r="Q19" s="266"/>
      <c r="R19" s="168" t="s">
        <v>27</v>
      </c>
      <c r="S19" s="266"/>
      <c r="T19" s="38" t="s">
        <v>565</v>
      </c>
      <c r="U19" s="38" t="s">
        <v>566</v>
      </c>
      <c r="V19" s="168" t="s">
        <v>27</v>
      </c>
      <c r="W19" s="266"/>
      <c r="X19" s="168" t="s">
        <v>27</v>
      </c>
      <c r="Y19" s="266"/>
      <c r="Z19" s="168" t="s">
        <v>27</v>
      </c>
      <c r="AA19" s="266"/>
      <c r="AB19" s="38" t="s">
        <v>567</v>
      </c>
      <c r="AC19" s="38" t="s">
        <v>568</v>
      </c>
      <c r="AD19" s="64" t="s">
        <v>583</v>
      </c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54" t="s">
        <v>615</v>
      </c>
      <c r="BG19" s="20"/>
      <c r="BH19" s="51" t="s">
        <v>624</v>
      </c>
      <c r="BI19" s="55" t="s">
        <v>625</v>
      </c>
      <c r="BJ19" s="84" t="s">
        <v>626</v>
      </c>
      <c r="BK19" s="56" t="s">
        <v>627</v>
      </c>
      <c r="BL19" s="53" t="s">
        <v>628</v>
      </c>
      <c r="BM19" s="153" t="s">
        <v>621</v>
      </c>
      <c r="BN19" s="151" t="s">
        <v>613</v>
      </c>
      <c r="BO19" s="151" t="s">
        <v>614</v>
      </c>
      <c r="BP19" s="151" t="s">
        <v>613</v>
      </c>
      <c r="BQ19" s="151" t="s">
        <v>613</v>
      </c>
      <c r="BR19" s="151" t="s">
        <v>613</v>
      </c>
      <c r="BS19" s="151" t="s">
        <v>613</v>
      </c>
      <c r="BT19" s="154" t="s">
        <v>629</v>
      </c>
      <c r="BU19" s="271"/>
      <c r="BV19" s="9"/>
      <c r="BW19" s="1"/>
      <c r="BZ19" s="9"/>
      <c r="CA19" s="1"/>
      <c r="CC19" s="10"/>
      <c r="CD19" s="1"/>
    </row>
    <row r="20" spans="1:233" ht="39.950000000000003" customHeight="1" x14ac:dyDescent="0.15">
      <c r="A20" s="82" t="s">
        <v>645</v>
      </c>
      <c r="B20" s="84" t="s">
        <v>561</v>
      </c>
      <c r="C20" s="85" t="s">
        <v>582</v>
      </c>
      <c r="D20" s="168" t="s">
        <v>27</v>
      </c>
      <c r="E20" s="266"/>
      <c r="F20" s="168" t="s">
        <v>27</v>
      </c>
      <c r="G20" s="266"/>
      <c r="H20" s="168" t="s">
        <v>27</v>
      </c>
      <c r="I20" s="266"/>
      <c r="J20" s="38" t="s">
        <v>609</v>
      </c>
      <c r="K20" s="38" t="s">
        <v>610</v>
      </c>
      <c r="L20" s="168" t="s">
        <v>27</v>
      </c>
      <c r="M20" s="266"/>
      <c r="N20" s="168" t="s">
        <v>27</v>
      </c>
      <c r="O20" s="266"/>
      <c r="P20" s="168" t="s">
        <v>27</v>
      </c>
      <c r="Q20" s="266"/>
      <c r="R20" s="168" t="s">
        <v>27</v>
      </c>
      <c r="S20" s="266"/>
      <c r="T20" s="38" t="s">
        <v>565</v>
      </c>
      <c r="U20" s="38" t="s">
        <v>566</v>
      </c>
      <c r="V20" s="168" t="s">
        <v>27</v>
      </c>
      <c r="W20" s="266"/>
      <c r="X20" s="168" t="s">
        <v>27</v>
      </c>
      <c r="Y20" s="266"/>
      <c r="Z20" s="168" t="s">
        <v>27</v>
      </c>
      <c r="AA20" s="266"/>
      <c r="AB20" s="38" t="s">
        <v>567</v>
      </c>
      <c r="AC20" s="38" t="s">
        <v>568</v>
      </c>
      <c r="AD20" s="64" t="s">
        <v>583</v>
      </c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54" t="s">
        <v>615</v>
      </c>
      <c r="BG20" s="20"/>
      <c r="BH20" s="51" t="s">
        <v>630</v>
      </c>
      <c r="BI20" s="55" t="s">
        <v>631</v>
      </c>
      <c r="BJ20" s="84" t="s">
        <v>632</v>
      </c>
      <c r="BK20" s="56" t="s">
        <v>633</v>
      </c>
      <c r="BL20" s="53" t="s">
        <v>634</v>
      </c>
      <c r="BM20" s="153" t="s">
        <v>621</v>
      </c>
      <c r="BN20" s="151" t="s">
        <v>622</v>
      </c>
      <c r="BO20" s="151" t="s">
        <v>614</v>
      </c>
      <c r="BP20" s="151" t="s">
        <v>622</v>
      </c>
      <c r="BQ20" s="151" t="s">
        <v>622</v>
      </c>
      <c r="BR20" s="151" t="s">
        <v>613</v>
      </c>
      <c r="BS20" s="151" t="s">
        <v>622</v>
      </c>
      <c r="BT20" s="152" t="s">
        <v>635</v>
      </c>
      <c r="BU20" s="271"/>
      <c r="BV20" s="9"/>
      <c r="BW20" s="1"/>
      <c r="BZ20" s="9"/>
      <c r="CA20" s="1"/>
      <c r="CC20" s="10"/>
      <c r="CD20" s="1"/>
    </row>
    <row r="21" spans="1:233" s="23" customFormat="1" ht="39.950000000000003" customHeight="1" x14ac:dyDescent="0.15">
      <c r="A21" s="35" t="s">
        <v>164</v>
      </c>
      <c r="B21" s="69" t="s">
        <v>23</v>
      </c>
      <c r="C21" s="70" t="s">
        <v>158</v>
      </c>
      <c r="D21" s="159" t="s">
        <v>27</v>
      </c>
      <c r="E21" s="266"/>
      <c r="F21" s="71" t="s">
        <v>115</v>
      </c>
      <c r="G21" s="71" t="s">
        <v>159</v>
      </c>
      <c r="H21" s="168" t="s">
        <v>27</v>
      </c>
      <c r="I21" s="169"/>
      <c r="J21" s="168" t="s">
        <v>27</v>
      </c>
      <c r="K21" s="169"/>
      <c r="L21" s="168" t="s">
        <v>27</v>
      </c>
      <c r="M21" s="169"/>
      <c r="N21" s="168" t="s">
        <v>27</v>
      </c>
      <c r="O21" s="169"/>
      <c r="P21" s="71" t="s">
        <v>119</v>
      </c>
      <c r="Q21" s="71" t="s">
        <v>160</v>
      </c>
      <c r="R21" s="168" t="s">
        <v>27</v>
      </c>
      <c r="S21" s="169"/>
      <c r="T21" s="168" t="s">
        <v>27</v>
      </c>
      <c r="U21" s="169"/>
      <c r="V21" s="168" t="s">
        <v>27</v>
      </c>
      <c r="W21" s="169"/>
      <c r="X21" s="168" t="s">
        <v>27</v>
      </c>
      <c r="Y21" s="169"/>
      <c r="Z21" s="168" t="s">
        <v>27</v>
      </c>
      <c r="AA21" s="169"/>
      <c r="AB21" s="159" t="s">
        <v>27</v>
      </c>
      <c r="AC21" s="161"/>
      <c r="AD21" s="172"/>
      <c r="AE21" s="168" t="s">
        <v>27</v>
      </c>
      <c r="AF21" s="161"/>
      <c r="AG21" s="169"/>
      <c r="AH21" s="71" t="s">
        <v>161</v>
      </c>
      <c r="AI21" s="71" t="s">
        <v>127</v>
      </c>
      <c r="AJ21" s="168" t="s">
        <v>27</v>
      </c>
      <c r="AK21" s="169"/>
      <c r="AL21" s="168" t="s">
        <v>27</v>
      </c>
      <c r="AM21" s="169"/>
      <c r="AN21" s="168" t="s">
        <v>27</v>
      </c>
      <c r="AO21" s="169"/>
      <c r="AP21" s="168" t="s">
        <v>27</v>
      </c>
      <c r="AQ21" s="169"/>
      <c r="AR21" s="71" t="s">
        <v>131</v>
      </c>
      <c r="AS21" s="71" t="s">
        <v>162</v>
      </c>
      <c r="AT21" s="168" t="s">
        <v>27</v>
      </c>
      <c r="AU21" s="169"/>
      <c r="AV21" s="168" t="s">
        <v>27</v>
      </c>
      <c r="AW21" s="169"/>
      <c r="AX21" s="168" t="s">
        <v>27</v>
      </c>
      <c r="AY21" s="169"/>
      <c r="AZ21" s="79" t="s">
        <v>47</v>
      </c>
      <c r="BA21" s="79" t="s">
        <v>163</v>
      </c>
      <c r="BB21" s="168" t="s">
        <v>27</v>
      </c>
      <c r="BC21" s="169"/>
      <c r="BD21" s="168" t="s">
        <v>27</v>
      </c>
      <c r="BE21" s="169"/>
      <c r="BF21" s="20"/>
      <c r="BG21" s="20"/>
      <c r="BH21" s="80" t="s">
        <v>164</v>
      </c>
      <c r="BI21" s="227" t="s">
        <v>165</v>
      </c>
      <c r="BJ21" s="230" t="s">
        <v>166</v>
      </c>
      <c r="BK21" s="233" t="s">
        <v>167</v>
      </c>
      <c r="BL21" s="235" t="s">
        <v>168</v>
      </c>
      <c r="BM21" s="251" t="s">
        <v>169</v>
      </c>
      <c r="BN21" s="254" t="s">
        <v>170</v>
      </c>
      <c r="BO21" s="254" t="s">
        <v>170</v>
      </c>
      <c r="BP21" s="254" t="s">
        <v>171</v>
      </c>
      <c r="BQ21" s="248" t="s">
        <v>145</v>
      </c>
      <c r="BR21" s="254" t="s">
        <v>171</v>
      </c>
      <c r="BS21" s="248" t="s">
        <v>172</v>
      </c>
      <c r="BT21" s="81" t="s">
        <v>173</v>
      </c>
      <c r="BU21" s="81" t="s">
        <v>174</v>
      </c>
    </row>
    <row r="22" spans="1:233" s="23" customFormat="1" ht="39.950000000000003" customHeight="1" x14ac:dyDescent="0.15">
      <c r="A22" s="82" t="s">
        <v>644</v>
      </c>
      <c r="B22" s="69" t="s">
        <v>23</v>
      </c>
      <c r="C22" s="70" t="s">
        <v>175</v>
      </c>
      <c r="D22" s="159" t="s">
        <v>27</v>
      </c>
      <c r="E22" s="266"/>
      <c r="F22" s="71" t="s">
        <v>115</v>
      </c>
      <c r="G22" s="71" t="s">
        <v>159</v>
      </c>
      <c r="H22" s="168" t="s">
        <v>27</v>
      </c>
      <c r="I22" s="169"/>
      <c r="J22" s="168" t="s">
        <v>27</v>
      </c>
      <c r="K22" s="169"/>
      <c r="L22" s="168" t="s">
        <v>27</v>
      </c>
      <c r="M22" s="169"/>
      <c r="N22" s="168" t="s">
        <v>27</v>
      </c>
      <c r="O22" s="169"/>
      <c r="P22" s="71" t="s">
        <v>119</v>
      </c>
      <c r="Q22" s="71" t="s">
        <v>160</v>
      </c>
      <c r="R22" s="168" t="s">
        <v>27</v>
      </c>
      <c r="S22" s="169"/>
      <c r="T22" s="168" t="s">
        <v>27</v>
      </c>
      <c r="U22" s="169"/>
      <c r="V22" s="168" t="s">
        <v>27</v>
      </c>
      <c r="W22" s="169"/>
      <c r="X22" s="168" t="s">
        <v>27</v>
      </c>
      <c r="Y22" s="169"/>
      <c r="Z22" s="168" t="s">
        <v>27</v>
      </c>
      <c r="AA22" s="169"/>
      <c r="AB22" s="159" t="s">
        <v>27</v>
      </c>
      <c r="AC22" s="161"/>
      <c r="AD22" s="172"/>
      <c r="AE22" s="168" t="s">
        <v>27</v>
      </c>
      <c r="AF22" s="161"/>
      <c r="AG22" s="169"/>
      <c r="AH22" s="71" t="s">
        <v>161</v>
      </c>
      <c r="AI22" s="71" t="s">
        <v>127</v>
      </c>
      <c r="AJ22" s="168" t="s">
        <v>27</v>
      </c>
      <c r="AK22" s="169"/>
      <c r="AL22" s="168" t="s">
        <v>27</v>
      </c>
      <c r="AM22" s="169"/>
      <c r="AN22" s="168" t="s">
        <v>27</v>
      </c>
      <c r="AO22" s="169"/>
      <c r="AP22" s="168" t="s">
        <v>27</v>
      </c>
      <c r="AQ22" s="169"/>
      <c r="AR22" s="71" t="s">
        <v>131</v>
      </c>
      <c r="AS22" s="71" t="s">
        <v>162</v>
      </c>
      <c r="AT22" s="168" t="s">
        <v>27</v>
      </c>
      <c r="AU22" s="169"/>
      <c r="AV22" s="168" t="s">
        <v>27</v>
      </c>
      <c r="AW22" s="169"/>
      <c r="AX22" s="168" t="s">
        <v>27</v>
      </c>
      <c r="AY22" s="169"/>
      <c r="AZ22" s="79" t="s">
        <v>47</v>
      </c>
      <c r="BA22" s="79" t="s">
        <v>163</v>
      </c>
      <c r="BB22" s="168" t="s">
        <v>27</v>
      </c>
      <c r="BC22" s="169"/>
      <c r="BD22" s="168" t="s">
        <v>27</v>
      </c>
      <c r="BE22" s="169"/>
      <c r="BF22" s="20"/>
      <c r="BG22" s="20"/>
      <c r="BH22" s="83" t="s">
        <v>176</v>
      </c>
      <c r="BI22" s="228"/>
      <c r="BJ22" s="231"/>
      <c r="BK22" s="228"/>
      <c r="BL22" s="231"/>
      <c r="BM22" s="252"/>
      <c r="BN22" s="249"/>
      <c r="BO22" s="249"/>
      <c r="BP22" s="249"/>
      <c r="BQ22" s="249"/>
      <c r="BR22" s="249"/>
      <c r="BS22" s="249"/>
      <c r="BT22" s="81" t="s">
        <v>173</v>
      </c>
      <c r="BU22" s="81" t="s">
        <v>174</v>
      </c>
    </row>
    <row r="23" spans="1:233" s="23" customFormat="1" ht="39.950000000000003" customHeight="1" x14ac:dyDescent="0.15">
      <c r="A23" s="82" t="s">
        <v>177</v>
      </c>
      <c r="B23" s="69" t="s">
        <v>23</v>
      </c>
      <c r="C23" s="70" t="s">
        <v>175</v>
      </c>
      <c r="D23" s="159" t="s">
        <v>27</v>
      </c>
      <c r="E23" s="266"/>
      <c r="F23" s="71" t="s">
        <v>115</v>
      </c>
      <c r="G23" s="71" t="s">
        <v>159</v>
      </c>
      <c r="H23" s="168" t="s">
        <v>27</v>
      </c>
      <c r="I23" s="169"/>
      <c r="J23" s="168" t="s">
        <v>27</v>
      </c>
      <c r="K23" s="169"/>
      <c r="L23" s="168" t="s">
        <v>27</v>
      </c>
      <c r="M23" s="169"/>
      <c r="N23" s="168" t="s">
        <v>27</v>
      </c>
      <c r="O23" s="169"/>
      <c r="P23" s="71" t="s">
        <v>119</v>
      </c>
      <c r="Q23" s="71" t="s">
        <v>160</v>
      </c>
      <c r="R23" s="168" t="s">
        <v>27</v>
      </c>
      <c r="S23" s="169"/>
      <c r="T23" s="168" t="s">
        <v>27</v>
      </c>
      <c r="U23" s="169"/>
      <c r="V23" s="168" t="s">
        <v>27</v>
      </c>
      <c r="W23" s="169"/>
      <c r="X23" s="168" t="s">
        <v>27</v>
      </c>
      <c r="Y23" s="169"/>
      <c r="Z23" s="168" t="s">
        <v>27</v>
      </c>
      <c r="AA23" s="169"/>
      <c r="AB23" s="159" t="s">
        <v>27</v>
      </c>
      <c r="AC23" s="161"/>
      <c r="AD23" s="172"/>
      <c r="AE23" s="168" t="s">
        <v>27</v>
      </c>
      <c r="AF23" s="161"/>
      <c r="AG23" s="169"/>
      <c r="AH23" s="71" t="s">
        <v>161</v>
      </c>
      <c r="AI23" s="71" t="s">
        <v>127</v>
      </c>
      <c r="AJ23" s="168" t="s">
        <v>27</v>
      </c>
      <c r="AK23" s="169"/>
      <c r="AL23" s="168" t="s">
        <v>27</v>
      </c>
      <c r="AM23" s="169"/>
      <c r="AN23" s="168" t="s">
        <v>27</v>
      </c>
      <c r="AO23" s="169"/>
      <c r="AP23" s="168" t="s">
        <v>27</v>
      </c>
      <c r="AQ23" s="169"/>
      <c r="AR23" s="71" t="s">
        <v>131</v>
      </c>
      <c r="AS23" s="71" t="s">
        <v>162</v>
      </c>
      <c r="AT23" s="168" t="s">
        <v>27</v>
      </c>
      <c r="AU23" s="169"/>
      <c r="AV23" s="168" t="s">
        <v>27</v>
      </c>
      <c r="AW23" s="169"/>
      <c r="AX23" s="168" t="s">
        <v>27</v>
      </c>
      <c r="AY23" s="169"/>
      <c r="AZ23" s="79" t="s">
        <v>47</v>
      </c>
      <c r="BA23" s="79" t="s">
        <v>163</v>
      </c>
      <c r="BB23" s="168" t="s">
        <v>27</v>
      </c>
      <c r="BC23" s="169"/>
      <c r="BD23" s="168" t="s">
        <v>27</v>
      </c>
      <c r="BE23" s="169"/>
      <c r="BF23" s="20"/>
      <c r="BG23" s="20"/>
      <c r="BH23" s="83" t="s">
        <v>177</v>
      </c>
      <c r="BI23" s="229"/>
      <c r="BJ23" s="232"/>
      <c r="BK23" s="234"/>
      <c r="BL23" s="232"/>
      <c r="BM23" s="253"/>
      <c r="BN23" s="250"/>
      <c r="BO23" s="250"/>
      <c r="BP23" s="250"/>
      <c r="BQ23" s="250"/>
      <c r="BR23" s="250"/>
      <c r="BS23" s="250"/>
      <c r="BT23" s="81" t="s">
        <v>173</v>
      </c>
      <c r="BU23" s="81" t="s">
        <v>174</v>
      </c>
    </row>
    <row r="24" spans="1:233" s="23" customFormat="1" ht="39.950000000000003" customHeight="1" x14ac:dyDescent="0.15">
      <c r="A24" s="82" t="s">
        <v>178</v>
      </c>
      <c r="B24" s="84" t="s">
        <v>179</v>
      </c>
      <c r="C24" s="85" t="s">
        <v>180</v>
      </c>
      <c r="D24" s="38" t="s">
        <v>181</v>
      </c>
      <c r="E24" s="38" t="s">
        <v>182</v>
      </c>
      <c r="F24" s="166" t="s">
        <v>183</v>
      </c>
      <c r="G24" s="167"/>
      <c r="H24" s="38" t="s">
        <v>184</v>
      </c>
      <c r="I24" s="38" t="s">
        <v>185</v>
      </c>
      <c r="J24" s="38" t="s">
        <v>186</v>
      </c>
      <c r="K24" s="38" t="s">
        <v>187</v>
      </c>
      <c r="L24" s="38" t="s">
        <v>188</v>
      </c>
      <c r="M24" s="38" t="s">
        <v>189</v>
      </c>
      <c r="N24" s="38" t="s">
        <v>190</v>
      </c>
      <c r="O24" s="38" t="s">
        <v>191</v>
      </c>
      <c r="P24" s="166" t="s">
        <v>183</v>
      </c>
      <c r="Q24" s="167"/>
      <c r="R24" s="38" t="s">
        <v>192</v>
      </c>
      <c r="S24" s="38" t="s">
        <v>193</v>
      </c>
      <c r="T24" s="38" t="s">
        <v>194</v>
      </c>
      <c r="U24" s="38" t="s">
        <v>195</v>
      </c>
      <c r="V24" s="38" t="s">
        <v>196</v>
      </c>
      <c r="W24" s="38" t="s">
        <v>197</v>
      </c>
      <c r="X24" s="38" t="s">
        <v>198</v>
      </c>
      <c r="Y24" s="38" t="s">
        <v>199</v>
      </c>
      <c r="Z24" s="166" t="s">
        <v>183</v>
      </c>
      <c r="AA24" s="167"/>
      <c r="AB24" s="38" t="s">
        <v>200</v>
      </c>
      <c r="AC24" s="38" t="s">
        <v>201</v>
      </c>
      <c r="AD24" s="64" t="s">
        <v>202</v>
      </c>
      <c r="AE24" s="168" t="s">
        <v>27</v>
      </c>
      <c r="AF24" s="161"/>
      <c r="AG24" s="169"/>
      <c r="AH24" s="38"/>
      <c r="AI24" s="38"/>
      <c r="AJ24" s="168" t="s">
        <v>27</v>
      </c>
      <c r="AK24" s="169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20"/>
      <c r="BG24" s="20"/>
      <c r="BH24" s="82" t="s">
        <v>178</v>
      </c>
      <c r="BI24" s="216" t="s">
        <v>203</v>
      </c>
      <c r="BJ24" s="167" t="s">
        <v>204</v>
      </c>
      <c r="BK24" s="264" t="s">
        <v>205</v>
      </c>
      <c r="BL24" s="255" t="s">
        <v>206</v>
      </c>
      <c r="BM24" s="255" t="s">
        <v>207</v>
      </c>
      <c r="BN24" s="213" t="s">
        <v>143</v>
      </c>
      <c r="BO24" s="213" t="s">
        <v>143</v>
      </c>
      <c r="BP24" s="214" t="s">
        <v>59</v>
      </c>
      <c r="BQ24" s="213" t="s">
        <v>59</v>
      </c>
      <c r="BR24" s="213" t="s">
        <v>59</v>
      </c>
      <c r="BS24" s="213" t="s">
        <v>59</v>
      </c>
      <c r="BT24" s="209" t="s">
        <v>208</v>
      </c>
      <c r="BU24" s="211" t="s">
        <v>209</v>
      </c>
    </row>
    <row r="25" spans="1:233" s="23" customFormat="1" ht="39.950000000000003" customHeight="1" x14ac:dyDescent="0.15">
      <c r="A25" s="68" t="s">
        <v>210</v>
      </c>
      <c r="B25" s="69" t="s">
        <v>179</v>
      </c>
      <c r="C25" s="70" t="s">
        <v>180</v>
      </c>
      <c r="D25" s="38" t="s">
        <v>181</v>
      </c>
      <c r="E25" s="38" t="s">
        <v>182</v>
      </c>
      <c r="F25" s="170" t="s">
        <v>183</v>
      </c>
      <c r="G25" s="171"/>
      <c r="H25" s="38" t="s">
        <v>184</v>
      </c>
      <c r="I25" s="38" t="s">
        <v>185</v>
      </c>
      <c r="J25" s="38" t="s">
        <v>186</v>
      </c>
      <c r="K25" s="38" t="s">
        <v>187</v>
      </c>
      <c r="L25" s="38" t="s">
        <v>188</v>
      </c>
      <c r="M25" s="38" t="s">
        <v>189</v>
      </c>
      <c r="N25" s="38" t="s">
        <v>190</v>
      </c>
      <c r="O25" s="38" t="s">
        <v>191</v>
      </c>
      <c r="P25" s="170" t="s">
        <v>183</v>
      </c>
      <c r="Q25" s="171"/>
      <c r="R25" s="38" t="s">
        <v>192</v>
      </c>
      <c r="S25" s="38" t="s">
        <v>193</v>
      </c>
      <c r="T25" s="38" t="s">
        <v>194</v>
      </c>
      <c r="U25" s="38" t="s">
        <v>195</v>
      </c>
      <c r="V25" s="38" t="s">
        <v>196</v>
      </c>
      <c r="W25" s="38" t="s">
        <v>197</v>
      </c>
      <c r="X25" s="38" t="s">
        <v>198</v>
      </c>
      <c r="Y25" s="38" t="s">
        <v>199</v>
      </c>
      <c r="Z25" s="166" t="s">
        <v>183</v>
      </c>
      <c r="AA25" s="167"/>
      <c r="AB25" s="38" t="s">
        <v>200</v>
      </c>
      <c r="AC25" s="38" t="s">
        <v>201</v>
      </c>
      <c r="AD25" s="64" t="s">
        <v>202</v>
      </c>
      <c r="AE25" s="168" t="s">
        <v>27</v>
      </c>
      <c r="AF25" s="161"/>
      <c r="AG25" s="169"/>
      <c r="AH25" s="71"/>
      <c r="AI25" s="71"/>
      <c r="AJ25" s="168" t="s">
        <v>27</v>
      </c>
      <c r="AK25" s="169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20"/>
      <c r="BG25" s="20"/>
      <c r="BH25" s="68" t="s">
        <v>210</v>
      </c>
      <c r="BI25" s="216"/>
      <c r="BJ25" s="167"/>
      <c r="BK25" s="264"/>
      <c r="BL25" s="255"/>
      <c r="BM25" s="255"/>
      <c r="BN25" s="213"/>
      <c r="BO25" s="213"/>
      <c r="BP25" s="215"/>
      <c r="BQ25" s="213"/>
      <c r="BR25" s="213"/>
      <c r="BS25" s="213"/>
      <c r="BT25" s="186"/>
      <c r="BU25" s="188"/>
    </row>
    <row r="26" spans="1:233" s="23" customFormat="1" ht="39.950000000000003" customHeight="1" x14ac:dyDescent="0.15">
      <c r="A26" s="68" t="s">
        <v>211</v>
      </c>
      <c r="B26" s="69" t="s">
        <v>179</v>
      </c>
      <c r="C26" s="70" t="s">
        <v>180</v>
      </c>
      <c r="D26" s="38" t="s">
        <v>181</v>
      </c>
      <c r="E26" s="38" t="s">
        <v>182</v>
      </c>
      <c r="F26" s="170" t="s">
        <v>183</v>
      </c>
      <c r="G26" s="171"/>
      <c r="H26" s="38" t="s">
        <v>184</v>
      </c>
      <c r="I26" s="38" t="s">
        <v>185</v>
      </c>
      <c r="J26" s="38" t="s">
        <v>186</v>
      </c>
      <c r="K26" s="38" t="s">
        <v>187</v>
      </c>
      <c r="L26" s="38" t="s">
        <v>188</v>
      </c>
      <c r="M26" s="38" t="s">
        <v>189</v>
      </c>
      <c r="N26" s="38" t="s">
        <v>190</v>
      </c>
      <c r="O26" s="38" t="s">
        <v>191</v>
      </c>
      <c r="P26" s="170" t="s">
        <v>183</v>
      </c>
      <c r="Q26" s="171"/>
      <c r="R26" s="38" t="s">
        <v>192</v>
      </c>
      <c r="S26" s="38" t="s">
        <v>193</v>
      </c>
      <c r="T26" s="38" t="s">
        <v>194</v>
      </c>
      <c r="U26" s="38" t="s">
        <v>195</v>
      </c>
      <c r="V26" s="38" t="s">
        <v>196</v>
      </c>
      <c r="W26" s="38" t="s">
        <v>197</v>
      </c>
      <c r="X26" s="38" t="s">
        <v>198</v>
      </c>
      <c r="Y26" s="38" t="s">
        <v>199</v>
      </c>
      <c r="Z26" s="166" t="s">
        <v>183</v>
      </c>
      <c r="AA26" s="167"/>
      <c r="AB26" s="38" t="s">
        <v>200</v>
      </c>
      <c r="AC26" s="38" t="s">
        <v>201</v>
      </c>
      <c r="AD26" s="64" t="s">
        <v>202</v>
      </c>
      <c r="AE26" s="168" t="s">
        <v>27</v>
      </c>
      <c r="AF26" s="161"/>
      <c r="AG26" s="169"/>
      <c r="AH26" s="71"/>
      <c r="AI26" s="71"/>
      <c r="AJ26" s="168" t="s">
        <v>27</v>
      </c>
      <c r="AK26" s="169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20"/>
      <c r="BG26" s="20"/>
      <c r="BH26" s="68" t="s">
        <v>211</v>
      </c>
      <c r="BI26" s="216"/>
      <c r="BJ26" s="167"/>
      <c r="BK26" s="264"/>
      <c r="BL26" s="255"/>
      <c r="BM26" s="255"/>
      <c r="BN26" s="213"/>
      <c r="BO26" s="213"/>
      <c r="BP26" s="215"/>
      <c r="BQ26" s="213"/>
      <c r="BR26" s="213"/>
      <c r="BS26" s="213"/>
      <c r="BT26" s="210"/>
      <c r="BU26" s="212"/>
    </row>
    <row r="27" spans="1:233" s="23" customFormat="1" ht="39.950000000000003" customHeight="1" x14ac:dyDescent="0.15">
      <c r="A27" s="68" t="s">
        <v>212</v>
      </c>
      <c r="B27" s="69" t="s">
        <v>179</v>
      </c>
      <c r="C27" s="70" t="s">
        <v>180</v>
      </c>
      <c r="D27" s="71" t="s">
        <v>213</v>
      </c>
      <c r="E27" s="71" t="s">
        <v>214</v>
      </c>
      <c r="F27" s="159" t="s">
        <v>27</v>
      </c>
      <c r="G27" s="173"/>
      <c r="H27" s="71" t="s">
        <v>215</v>
      </c>
      <c r="I27" s="71" t="s">
        <v>216</v>
      </c>
      <c r="J27" s="71" t="s">
        <v>217</v>
      </c>
      <c r="K27" s="71" t="s">
        <v>218</v>
      </c>
      <c r="L27" s="71" t="s">
        <v>219</v>
      </c>
      <c r="M27" s="71" t="s">
        <v>220</v>
      </c>
      <c r="N27" s="71" t="s">
        <v>221</v>
      </c>
      <c r="O27" s="71" t="s">
        <v>222</v>
      </c>
      <c r="P27" s="159" t="s">
        <v>27</v>
      </c>
      <c r="Q27" s="173"/>
      <c r="R27" s="71" t="s">
        <v>223</v>
      </c>
      <c r="S27" s="71" t="s">
        <v>224</v>
      </c>
      <c r="T27" s="71" t="s">
        <v>225</v>
      </c>
      <c r="U27" s="71" t="s">
        <v>226</v>
      </c>
      <c r="V27" s="71" t="s">
        <v>227</v>
      </c>
      <c r="W27" s="71" t="s">
        <v>228</v>
      </c>
      <c r="X27" s="71" t="s">
        <v>229</v>
      </c>
      <c r="Y27" s="71" t="s">
        <v>230</v>
      </c>
      <c r="Z27" s="71" t="s">
        <v>231</v>
      </c>
      <c r="AA27" s="71" t="s">
        <v>232</v>
      </c>
      <c r="AB27" s="159" t="s">
        <v>27</v>
      </c>
      <c r="AC27" s="161"/>
      <c r="AD27" s="172"/>
      <c r="AE27" s="168" t="s">
        <v>27</v>
      </c>
      <c r="AF27" s="161"/>
      <c r="AG27" s="169"/>
      <c r="AH27" s="71" t="s">
        <v>233</v>
      </c>
      <c r="AI27" s="71" t="s">
        <v>234</v>
      </c>
      <c r="AJ27" s="159" t="s">
        <v>27</v>
      </c>
      <c r="AK27" s="162"/>
      <c r="AL27" s="71" t="s">
        <v>235</v>
      </c>
      <c r="AM27" s="71" t="s">
        <v>236</v>
      </c>
      <c r="AN27" s="71" t="s">
        <v>237</v>
      </c>
      <c r="AO27" s="71" t="s">
        <v>238</v>
      </c>
      <c r="AP27" s="71" t="s">
        <v>239</v>
      </c>
      <c r="AQ27" s="71" t="s">
        <v>240</v>
      </c>
      <c r="AR27" s="159" t="s">
        <v>27</v>
      </c>
      <c r="AS27" s="162"/>
      <c r="AT27" s="71" t="s">
        <v>241</v>
      </c>
      <c r="AU27" s="71" t="s">
        <v>242</v>
      </c>
      <c r="AV27" s="71" t="s">
        <v>243</v>
      </c>
      <c r="AW27" s="71" t="s">
        <v>244</v>
      </c>
      <c r="AX27" s="71" t="s">
        <v>245</v>
      </c>
      <c r="AY27" s="71" t="s">
        <v>246</v>
      </c>
      <c r="AZ27" s="159" t="s">
        <v>27</v>
      </c>
      <c r="BA27" s="162"/>
      <c r="BB27" s="71" t="s">
        <v>247</v>
      </c>
      <c r="BC27" s="71" t="s">
        <v>248</v>
      </c>
      <c r="BD27" s="71" t="s">
        <v>249</v>
      </c>
      <c r="BE27" s="71" t="s">
        <v>250</v>
      </c>
      <c r="BF27" s="20" t="s">
        <v>251</v>
      </c>
      <c r="BG27" s="20"/>
      <c r="BH27" s="68" t="s">
        <v>212</v>
      </c>
      <c r="BI27" s="72" t="s">
        <v>252</v>
      </c>
      <c r="BJ27" s="86" t="s">
        <v>253</v>
      </c>
      <c r="BK27" s="87" t="s">
        <v>254</v>
      </c>
      <c r="BL27" s="88" t="s">
        <v>255</v>
      </c>
      <c r="BM27" s="89" t="s">
        <v>256</v>
      </c>
      <c r="BN27" s="90" t="s">
        <v>58</v>
      </c>
      <c r="BO27" s="90" t="s">
        <v>58</v>
      </c>
      <c r="BP27" s="91" t="s">
        <v>59</v>
      </c>
      <c r="BQ27" s="92" t="s">
        <v>59</v>
      </c>
      <c r="BR27" s="92" t="s">
        <v>59</v>
      </c>
      <c r="BS27" s="92" t="s">
        <v>59</v>
      </c>
      <c r="BT27" s="93" t="s">
        <v>656</v>
      </c>
      <c r="BU27" s="93" t="s">
        <v>257</v>
      </c>
    </row>
    <row r="28" spans="1:233" s="23" customFormat="1" ht="39.950000000000003" customHeight="1" x14ac:dyDescent="0.15">
      <c r="A28" s="82" t="s">
        <v>258</v>
      </c>
      <c r="B28" s="69" t="s">
        <v>179</v>
      </c>
      <c r="C28" s="70" t="s">
        <v>259</v>
      </c>
      <c r="D28" s="71" t="s">
        <v>260</v>
      </c>
      <c r="E28" s="71" t="s">
        <v>261</v>
      </c>
      <c r="F28" s="71" t="s">
        <v>262</v>
      </c>
      <c r="G28" s="71" t="s">
        <v>263</v>
      </c>
      <c r="H28" s="71" t="s">
        <v>264</v>
      </c>
      <c r="I28" s="71" t="s">
        <v>265</v>
      </c>
      <c r="J28" s="71" t="s">
        <v>266</v>
      </c>
      <c r="K28" s="71" t="s">
        <v>267</v>
      </c>
      <c r="L28" s="71" t="s">
        <v>268</v>
      </c>
      <c r="M28" s="71" t="s">
        <v>269</v>
      </c>
      <c r="N28" s="71" t="s">
        <v>270</v>
      </c>
      <c r="O28" s="71" t="s">
        <v>271</v>
      </c>
      <c r="P28" s="71" t="s">
        <v>272</v>
      </c>
      <c r="Q28" s="71" t="s">
        <v>273</v>
      </c>
      <c r="R28" s="71" t="s">
        <v>274</v>
      </c>
      <c r="S28" s="71" t="s">
        <v>275</v>
      </c>
      <c r="T28" s="71" t="s">
        <v>276</v>
      </c>
      <c r="U28" s="71" t="s">
        <v>277</v>
      </c>
      <c r="V28" s="71" t="s">
        <v>278</v>
      </c>
      <c r="W28" s="71" t="s">
        <v>279</v>
      </c>
      <c r="X28" s="71" t="s">
        <v>280</v>
      </c>
      <c r="Y28" s="71" t="s">
        <v>281</v>
      </c>
      <c r="Z28" s="71" t="s">
        <v>282</v>
      </c>
      <c r="AA28" s="71" t="s">
        <v>283</v>
      </c>
      <c r="AB28" s="71" t="s">
        <v>284</v>
      </c>
      <c r="AC28" s="71" t="s">
        <v>285</v>
      </c>
      <c r="AD28" s="64" t="s">
        <v>286</v>
      </c>
      <c r="AE28" s="272" t="s">
        <v>27</v>
      </c>
      <c r="AF28" s="273"/>
      <c r="AG28" s="274"/>
      <c r="AH28" s="71" t="s">
        <v>287</v>
      </c>
      <c r="AI28" s="71" t="s">
        <v>288</v>
      </c>
      <c r="AJ28" s="71" t="s">
        <v>289</v>
      </c>
      <c r="AK28" s="71" t="s">
        <v>290</v>
      </c>
      <c r="AL28" s="71" t="s">
        <v>291</v>
      </c>
      <c r="AM28" s="71" t="s">
        <v>292</v>
      </c>
      <c r="AN28" s="71" t="s">
        <v>293</v>
      </c>
      <c r="AO28" s="71" t="s">
        <v>294</v>
      </c>
      <c r="AP28" s="71" t="s">
        <v>295</v>
      </c>
      <c r="AQ28" s="71" t="s">
        <v>296</v>
      </c>
      <c r="AR28" s="71" t="s">
        <v>297</v>
      </c>
      <c r="AS28" s="71" t="s">
        <v>298</v>
      </c>
      <c r="AT28" s="71" t="s">
        <v>299</v>
      </c>
      <c r="AU28" s="71" t="s">
        <v>300</v>
      </c>
      <c r="AV28" s="71" t="s">
        <v>301</v>
      </c>
      <c r="AW28" s="71" t="s">
        <v>302</v>
      </c>
      <c r="AX28" s="71" t="s">
        <v>303</v>
      </c>
      <c r="AY28" s="71" t="s">
        <v>304</v>
      </c>
      <c r="AZ28" s="71" t="s">
        <v>305</v>
      </c>
      <c r="BA28" s="71" t="s">
        <v>306</v>
      </c>
      <c r="BB28" s="71" t="s">
        <v>307</v>
      </c>
      <c r="BC28" s="71" t="s">
        <v>308</v>
      </c>
      <c r="BD28" s="71" t="s">
        <v>309</v>
      </c>
      <c r="BE28" s="71" t="s">
        <v>310</v>
      </c>
      <c r="BF28" s="58" t="s">
        <v>311</v>
      </c>
      <c r="BG28" s="20"/>
      <c r="BH28" s="82" t="s">
        <v>258</v>
      </c>
      <c r="BI28" s="94" t="s">
        <v>312</v>
      </c>
      <c r="BJ28" s="24" t="s">
        <v>313</v>
      </c>
      <c r="BK28" s="95" t="s">
        <v>314</v>
      </c>
      <c r="BL28" s="96" t="s">
        <v>315</v>
      </c>
      <c r="BM28" s="96" t="s">
        <v>316</v>
      </c>
      <c r="BN28" s="97" t="s">
        <v>58</v>
      </c>
      <c r="BO28" s="98" t="s">
        <v>170</v>
      </c>
      <c r="BP28" s="99" t="s">
        <v>317</v>
      </c>
      <c r="BQ28" s="100" t="s">
        <v>59</v>
      </c>
      <c r="BR28" s="98" t="s">
        <v>59</v>
      </c>
      <c r="BS28" s="98" t="s">
        <v>59</v>
      </c>
      <c r="BT28" s="101" t="s">
        <v>657</v>
      </c>
      <c r="BU28" s="101" t="s">
        <v>318</v>
      </c>
    </row>
    <row r="29" spans="1:233" s="23" customFormat="1" ht="39.950000000000003" customHeight="1" x14ac:dyDescent="0.15">
      <c r="A29" s="102" t="s">
        <v>319</v>
      </c>
      <c r="B29" s="103" t="s">
        <v>23</v>
      </c>
      <c r="C29" s="104" t="s">
        <v>320</v>
      </c>
      <c r="D29" s="159" t="s">
        <v>27</v>
      </c>
      <c r="E29" s="162"/>
      <c r="F29" s="159" t="s">
        <v>27</v>
      </c>
      <c r="G29" s="162"/>
      <c r="H29" s="159" t="s">
        <v>27</v>
      </c>
      <c r="I29" s="162"/>
      <c r="J29" s="105" t="s">
        <v>321</v>
      </c>
      <c r="K29" s="105" t="s">
        <v>322</v>
      </c>
      <c r="L29" s="159" t="s">
        <v>27</v>
      </c>
      <c r="M29" s="162"/>
      <c r="N29" s="159" t="s">
        <v>27</v>
      </c>
      <c r="O29" s="162"/>
      <c r="P29" s="159" t="s">
        <v>27</v>
      </c>
      <c r="Q29" s="162"/>
      <c r="R29" s="105" t="s">
        <v>323</v>
      </c>
      <c r="S29" s="105" t="s">
        <v>324</v>
      </c>
      <c r="T29" s="159" t="s">
        <v>27</v>
      </c>
      <c r="U29" s="162"/>
      <c r="V29" s="105" t="s">
        <v>325</v>
      </c>
      <c r="W29" s="105" t="s">
        <v>326</v>
      </c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20"/>
      <c r="BG29" s="20"/>
      <c r="BH29" s="102" t="s">
        <v>319</v>
      </c>
      <c r="BI29" s="222" t="s">
        <v>327</v>
      </c>
      <c r="BJ29" s="167" t="s">
        <v>328</v>
      </c>
      <c r="BK29" s="225" t="s">
        <v>329</v>
      </c>
      <c r="BL29" s="224" t="s">
        <v>330</v>
      </c>
      <c r="BM29" s="224" t="s">
        <v>331</v>
      </c>
      <c r="BN29" s="223" t="s">
        <v>143</v>
      </c>
      <c r="BO29" s="223" t="s">
        <v>143</v>
      </c>
      <c r="BP29" s="224" t="s">
        <v>59</v>
      </c>
      <c r="BQ29" s="224" t="s">
        <v>59</v>
      </c>
      <c r="BR29" s="223" t="s">
        <v>59</v>
      </c>
      <c r="BS29" s="223" t="s">
        <v>59</v>
      </c>
      <c r="BT29" s="217" t="s">
        <v>332</v>
      </c>
      <c r="BU29" s="219" t="s">
        <v>333</v>
      </c>
    </row>
    <row r="30" spans="1:233" s="23" customFormat="1" ht="39.950000000000003" customHeight="1" x14ac:dyDescent="0.15">
      <c r="A30" s="68" t="s">
        <v>334</v>
      </c>
      <c r="B30" s="103" t="s">
        <v>23</v>
      </c>
      <c r="C30" s="104" t="s">
        <v>320</v>
      </c>
      <c r="D30" s="159" t="s">
        <v>27</v>
      </c>
      <c r="E30" s="162"/>
      <c r="F30" s="159" t="s">
        <v>27</v>
      </c>
      <c r="G30" s="162"/>
      <c r="H30" s="159" t="s">
        <v>27</v>
      </c>
      <c r="I30" s="162"/>
      <c r="J30" s="105" t="s">
        <v>321</v>
      </c>
      <c r="K30" s="105" t="s">
        <v>322</v>
      </c>
      <c r="L30" s="159" t="s">
        <v>27</v>
      </c>
      <c r="M30" s="162"/>
      <c r="N30" s="159" t="s">
        <v>27</v>
      </c>
      <c r="O30" s="162"/>
      <c r="P30" s="159" t="s">
        <v>27</v>
      </c>
      <c r="Q30" s="162"/>
      <c r="R30" s="105" t="s">
        <v>323</v>
      </c>
      <c r="S30" s="105" t="s">
        <v>324</v>
      </c>
      <c r="T30" s="159" t="s">
        <v>27</v>
      </c>
      <c r="U30" s="162"/>
      <c r="V30" s="105" t="s">
        <v>325</v>
      </c>
      <c r="W30" s="105" t="s">
        <v>326</v>
      </c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20"/>
      <c r="BG30" s="20"/>
      <c r="BH30" s="68" t="s">
        <v>334</v>
      </c>
      <c r="BI30" s="222"/>
      <c r="BJ30" s="167"/>
      <c r="BK30" s="226"/>
      <c r="BL30" s="224"/>
      <c r="BM30" s="224"/>
      <c r="BN30" s="223"/>
      <c r="BO30" s="223"/>
      <c r="BP30" s="224"/>
      <c r="BQ30" s="224"/>
      <c r="BR30" s="223"/>
      <c r="BS30" s="223"/>
      <c r="BT30" s="218"/>
      <c r="BU30" s="220"/>
    </row>
    <row r="31" spans="1:233" s="23" customFormat="1" ht="39.950000000000003" customHeight="1" x14ac:dyDescent="0.15">
      <c r="A31" s="106" t="s">
        <v>335</v>
      </c>
      <c r="B31" s="103" t="s">
        <v>23</v>
      </c>
      <c r="C31" s="104" t="s">
        <v>320</v>
      </c>
      <c r="D31" s="159" t="s">
        <v>27</v>
      </c>
      <c r="E31" s="162"/>
      <c r="F31" s="159" t="s">
        <v>27</v>
      </c>
      <c r="G31" s="162"/>
      <c r="H31" s="159" t="s">
        <v>27</v>
      </c>
      <c r="I31" s="162"/>
      <c r="J31" s="105" t="s">
        <v>321</v>
      </c>
      <c r="K31" s="105" t="s">
        <v>322</v>
      </c>
      <c r="L31" s="159" t="s">
        <v>27</v>
      </c>
      <c r="M31" s="162"/>
      <c r="N31" s="159" t="s">
        <v>27</v>
      </c>
      <c r="O31" s="162"/>
      <c r="P31" s="159" t="s">
        <v>27</v>
      </c>
      <c r="Q31" s="162"/>
      <c r="R31" s="105" t="s">
        <v>323</v>
      </c>
      <c r="S31" s="105" t="s">
        <v>324</v>
      </c>
      <c r="T31" s="159" t="s">
        <v>27</v>
      </c>
      <c r="U31" s="162"/>
      <c r="V31" s="105" t="s">
        <v>325</v>
      </c>
      <c r="W31" s="105" t="s">
        <v>326</v>
      </c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20"/>
      <c r="BG31" s="20"/>
      <c r="BH31" s="68" t="s">
        <v>335</v>
      </c>
      <c r="BI31" s="222" t="s">
        <v>336</v>
      </c>
      <c r="BJ31" s="167" t="s">
        <v>337</v>
      </c>
      <c r="BK31" s="225" t="s">
        <v>338</v>
      </c>
      <c r="BL31" s="195" t="s">
        <v>339</v>
      </c>
      <c r="BM31" s="224" t="s">
        <v>340</v>
      </c>
      <c r="BN31" s="223" t="s">
        <v>143</v>
      </c>
      <c r="BO31" s="223" t="s">
        <v>143</v>
      </c>
      <c r="BP31" s="224" t="s">
        <v>145</v>
      </c>
      <c r="BQ31" s="224" t="s">
        <v>145</v>
      </c>
      <c r="BR31" s="223" t="s">
        <v>145</v>
      </c>
      <c r="BS31" s="223" t="s">
        <v>145</v>
      </c>
      <c r="BT31" s="218"/>
      <c r="BU31" s="220"/>
    </row>
    <row r="32" spans="1:233" s="23" customFormat="1" ht="39.950000000000003" customHeight="1" x14ac:dyDescent="0.15">
      <c r="A32" s="106" t="s">
        <v>341</v>
      </c>
      <c r="B32" s="103" t="s">
        <v>23</v>
      </c>
      <c r="C32" s="104" t="s">
        <v>320</v>
      </c>
      <c r="D32" s="159" t="s">
        <v>27</v>
      </c>
      <c r="E32" s="162"/>
      <c r="F32" s="159" t="s">
        <v>27</v>
      </c>
      <c r="G32" s="162"/>
      <c r="H32" s="159" t="s">
        <v>27</v>
      </c>
      <c r="I32" s="162"/>
      <c r="J32" s="105" t="s">
        <v>321</v>
      </c>
      <c r="K32" s="105" t="s">
        <v>322</v>
      </c>
      <c r="L32" s="159" t="s">
        <v>27</v>
      </c>
      <c r="M32" s="162"/>
      <c r="N32" s="159" t="s">
        <v>27</v>
      </c>
      <c r="O32" s="162"/>
      <c r="P32" s="159" t="s">
        <v>27</v>
      </c>
      <c r="Q32" s="162"/>
      <c r="R32" s="105" t="s">
        <v>323</v>
      </c>
      <c r="S32" s="105" t="s">
        <v>324</v>
      </c>
      <c r="T32" s="159" t="s">
        <v>27</v>
      </c>
      <c r="U32" s="162"/>
      <c r="V32" s="105" t="s">
        <v>325</v>
      </c>
      <c r="W32" s="105" t="s">
        <v>326</v>
      </c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20"/>
      <c r="BG32" s="20"/>
      <c r="BH32" s="106" t="s">
        <v>341</v>
      </c>
      <c r="BI32" s="222"/>
      <c r="BJ32" s="167"/>
      <c r="BK32" s="262"/>
      <c r="BL32" s="263"/>
      <c r="BM32" s="224"/>
      <c r="BN32" s="223"/>
      <c r="BO32" s="223"/>
      <c r="BP32" s="224"/>
      <c r="BQ32" s="224"/>
      <c r="BR32" s="223"/>
      <c r="BS32" s="223"/>
      <c r="BT32" s="218"/>
      <c r="BU32" s="220"/>
      <c r="BV32" s="23" ph="1"/>
      <c r="BW32" s="23" ph="1"/>
      <c r="BX32" s="23" ph="1"/>
      <c r="BY32" s="23" ph="1"/>
      <c r="BZ32" s="23" ph="1"/>
      <c r="CA32" s="23" ph="1"/>
      <c r="CB32" s="23" ph="1"/>
      <c r="CC32" s="23" ph="1"/>
      <c r="CM32" s="23" ph="1"/>
      <c r="CN32" s="23" ph="1"/>
      <c r="CO32" s="23" ph="1"/>
      <c r="CP32" s="23" ph="1"/>
      <c r="CQ32" s="23" ph="1"/>
      <c r="CR32" s="23" ph="1"/>
      <c r="CS32" s="23" ph="1"/>
      <c r="CT32" s="23" ph="1"/>
      <c r="CU32" s="23" ph="1"/>
      <c r="CV32" s="23" ph="1"/>
      <c r="CW32" s="23" ph="1"/>
      <c r="CX32" s="23" ph="1"/>
      <c r="CY32" s="23" ph="1"/>
      <c r="CZ32" s="23" ph="1"/>
      <c r="DA32" s="23" ph="1"/>
      <c r="DB32" s="23" ph="1"/>
      <c r="DC32" s="23" ph="1"/>
      <c r="DD32" s="23" ph="1"/>
      <c r="DE32" s="23" ph="1"/>
      <c r="DF32" s="23" ph="1"/>
      <c r="DG32" s="23" ph="1"/>
      <c r="DH32" s="23" ph="1"/>
      <c r="DI32" s="23" ph="1"/>
      <c r="DJ32" s="23" ph="1"/>
      <c r="DK32" s="23" ph="1"/>
      <c r="DL32" s="23" ph="1"/>
      <c r="DM32" s="23" ph="1"/>
      <c r="DN32" s="23" ph="1"/>
      <c r="DO32" s="23" ph="1"/>
      <c r="DP32" s="23" ph="1"/>
      <c r="DQ32" s="23" ph="1"/>
      <c r="DR32" s="23" ph="1"/>
      <c r="DS32" s="23" ph="1"/>
      <c r="EC32" s="23" ph="1"/>
      <c r="ED32" s="23" ph="1"/>
      <c r="EE32" s="23" ph="1"/>
      <c r="EF32" s="23" ph="1"/>
      <c r="EG32" s="23" ph="1"/>
      <c r="EH32" s="23" ph="1"/>
      <c r="EI32" s="23" ph="1"/>
      <c r="EJ32" s="23" ph="1"/>
      <c r="EK32" s="23" ph="1"/>
      <c r="EL32" s="23" ph="1"/>
      <c r="EM32" s="23" ph="1"/>
      <c r="EN32" s="23" ph="1"/>
      <c r="EO32" s="23" ph="1"/>
      <c r="EP32" s="23" ph="1"/>
      <c r="EQ32" s="23" ph="1"/>
      <c r="ER32" s="23" ph="1"/>
      <c r="ES32" s="23" ph="1"/>
      <c r="ET32" s="23" ph="1"/>
      <c r="EU32" s="23" ph="1"/>
      <c r="EV32" s="23" ph="1"/>
      <c r="EW32" s="23" ph="1"/>
      <c r="EX32" s="23" ph="1"/>
      <c r="EY32" s="23" ph="1"/>
      <c r="EZ32" s="23" ph="1"/>
      <c r="FA32" s="23" ph="1"/>
      <c r="FB32" s="23" ph="1"/>
      <c r="FC32" s="23" ph="1"/>
      <c r="FD32" s="23" ph="1"/>
      <c r="FE32" s="23" ph="1"/>
      <c r="FF32" s="23" ph="1"/>
      <c r="FG32" s="23" ph="1"/>
      <c r="FH32" s="23" ph="1"/>
      <c r="FI32" s="23" ph="1"/>
      <c r="FJ32" s="23" ph="1"/>
      <c r="FK32" s="23" ph="1"/>
      <c r="FL32" s="23" ph="1"/>
      <c r="FM32" s="23" ph="1"/>
      <c r="FN32" s="23" ph="1"/>
      <c r="FO32" s="23" ph="1"/>
      <c r="FP32" s="23" ph="1"/>
      <c r="FQ32" s="23" ph="1"/>
      <c r="FR32" s="23" ph="1"/>
      <c r="FS32" s="23" ph="1"/>
      <c r="FT32" s="23" ph="1"/>
      <c r="FU32" s="23" ph="1"/>
      <c r="FV32" s="23" ph="1"/>
      <c r="FW32" s="23" ph="1"/>
      <c r="FX32" s="23" ph="1"/>
      <c r="FY32" s="23" ph="1"/>
      <c r="FZ32" s="23" ph="1"/>
      <c r="GA32" s="23" ph="1"/>
      <c r="GB32" s="23" ph="1"/>
      <c r="GC32" s="23" ph="1"/>
      <c r="GD32" s="23" ph="1"/>
      <c r="GE32" s="23" ph="1"/>
      <c r="GF32" s="23" ph="1"/>
      <c r="GG32" s="23" ph="1"/>
      <c r="GH32" s="23" ph="1"/>
      <c r="GI32" s="23" ph="1"/>
      <c r="GJ32" s="23" ph="1"/>
      <c r="GK32" s="23" ph="1"/>
      <c r="GL32" s="23" ph="1"/>
      <c r="GM32" s="23" ph="1"/>
      <c r="GN32" s="23" ph="1"/>
      <c r="GO32" s="23" ph="1"/>
      <c r="GP32" s="23" ph="1"/>
      <c r="GQ32" s="23" ph="1"/>
      <c r="GR32" s="23" ph="1"/>
      <c r="GS32" s="23" ph="1"/>
      <c r="GT32" s="23" ph="1"/>
      <c r="GU32" s="23" ph="1"/>
      <c r="GV32" s="23" ph="1"/>
      <c r="GW32" s="23" ph="1"/>
      <c r="GX32" s="23" ph="1"/>
      <c r="GY32" s="23" ph="1"/>
      <c r="GZ32" s="23" ph="1"/>
      <c r="HA32" s="23" ph="1"/>
      <c r="HB32" s="23" ph="1"/>
      <c r="HC32" s="23" ph="1"/>
      <c r="HD32" s="23" ph="1"/>
      <c r="HE32" s="23" ph="1"/>
      <c r="HF32" s="23" ph="1"/>
      <c r="HG32" s="23" ph="1"/>
      <c r="HH32" s="23" ph="1"/>
      <c r="HI32" s="23" ph="1"/>
      <c r="HJ32" s="23" ph="1"/>
      <c r="HK32" s="23" ph="1"/>
      <c r="HL32" s="23" ph="1"/>
      <c r="HM32" s="23" ph="1"/>
      <c r="HN32" s="23" ph="1"/>
      <c r="HO32" s="23" ph="1"/>
      <c r="HP32" s="23" ph="1"/>
      <c r="HQ32" s="23" ph="1"/>
      <c r="HR32" s="23" ph="1"/>
      <c r="HS32" s="23" ph="1"/>
      <c r="HT32" s="23" ph="1"/>
      <c r="HU32" s="23" ph="1"/>
      <c r="HV32" s="23" ph="1"/>
      <c r="HW32" s="23" ph="1"/>
      <c r="HX32" s="23" ph="1"/>
      <c r="HY32" s="23" ph="1"/>
    </row>
    <row r="33" spans="1:124" s="23" customFormat="1" ht="39.950000000000003" customHeight="1" x14ac:dyDescent="0.15">
      <c r="A33" s="107" t="s">
        <v>342</v>
      </c>
      <c r="B33" s="103" t="s">
        <v>23</v>
      </c>
      <c r="C33" s="104" t="s">
        <v>320</v>
      </c>
      <c r="D33" s="159" t="s">
        <v>27</v>
      </c>
      <c r="E33" s="162"/>
      <c r="F33" s="159" t="s">
        <v>27</v>
      </c>
      <c r="G33" s="162"/>
      <c r="H33" s="159" t="s">
        <v>27</v>
      </c>
      <c r="I33" s="162"/>
      <c r="J33" s="105" t="s">
        <v>321</v>
      </c>
      <c r="K33" s="105" t="s">
        <v>322</v>
      </c>
      <c r="L33" s="159" t="s">
        <v>27</v>
      </c>
      <c r="M33" s="162"/>
      <c r="N33" s="159" t="s">
        <v>27</v>
      </c>
      <c r="O33" s="162"/>
      <c r="P33" s="159" t="s">
        <v>27</v>
      </c>
      <c r="Q33" s="162"/>
      <c r="R33" s="105" t="s">
        <v>323</v>
      </c>
      <c r="S33" s="105" t="s">
        <v>324</v>
      </c>
      <c r="T33" s="159" t="s">
        <v>27</v>
      </c>
      <c r="U33" s="162"/>
      <c r="V33" s="105" t="s">
        <v>325</v>
      </c>
      <c r="W33" s="105" t="s">
        <v>326</v>
      </c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20"/>
      <c r="BG33" s="20"/>
      <c r="BH33" s="107" t="s">
        <v>342</v>
      </c>
      <c r="BI33" s="108" t="s">
        <v>343</v>
      </c>
      <c r="BJ33" s="109" t="s">
        <v>344</v>
      </c>
      <c r="BK33" s="108" t="s">
        <v>345</v>
      </c>
      <c r="BL33" s="109" t="s">
        <v>346</v>
      </c>
      <c r="BM33" s="109" t="s">
        <v>347</v>
      </c>
      <c r="BN33" s="25" t="s">
        <v>143</v>
      </c>
      <c r="BO33" s="110" t="s">
        <v>143</v>
      </c>
      <c r="BP33" s="111" t="s">
        <v>59</v>
      </c>
      <c r="BQ33" s="111" t="s">
        <v>59</v>
      </c>
      <c r="BR33" s="110" t="s">
        <v>59</v>
      </c>
      <c r="BS33" s="110" t="s">
        <v>59</v>
      </c>
      <c r="BT33" s="218"/>
      <c r="BU33" s="221"/>
      <c r="CD33" s="23" ph="1"/>
      <c r="DT33" s="23" ph="1"/>
    </row>
    <row r="34" spans="1:124" s="23" customFormat="1" ht="39.950000000000003" customHeight="1" x14ac:dyDescent="0.15">
      <c r="A34" s="68" t="s">
        <v>348</v>
      </c>
      <c r="B34" s="69" t="s">
        <v>23</v>
      </c>
      <c r="C34" s="70" t="s">
        <v>24</v>
      </c>
      <c r="D34" s="71" t="s">
        <v>349</v>
      </c>
      <c r="E34" s="71" t="s">
        <v>350</v>
      </c>
      <c r="F34" s="71" t="s">
        <v>351</v>
      </c>
      <c r="G34" s="71" t="s">
        <v>352</v>
      </c>
      <c r="H34" s="159" t="s">
        <v>27</v>
      </c>
      <c r="I34" s="162"/>
      <c r="J34" s="71" t="s">
        <v>353</v>
      </c>
      <c r="K34" s="71" t="s">
        <v>354</v>
      </c>
      <c r="L34" s="159" t="s">
        <v>27</v>
      </c>
      <c r="M34" s="162"/>
      <c r="N34" s="71" t="s">
        <v>355</v>
      </c>
      <c r="O34" s="71" t="s">
        <v>356</v>
      </c>
      <c r="P34" s="159" t="s">
        <v>27</v>
      </c>
      <c r="Q34" s="162"/>
      <c r="R34" s="71" t="s">
        <v>357</v>
      </c>
      <c r="S34" s="71" t="s">
        <v>358</v>
      </c>
      <c r="T34" s="71" t="s">
        <v>359</v>
      </c>
      <c r="U34" s="71" t="s">
        <v>360</v>
      </c>
      <c r="V34" s="71" t="s">
        <v>361</v>
      </c>
      <c r="W34" s="71" t="s">
        <v>362</v>
      </c>
      <c r="X34" s="71" t="s">
        <v>363</v>
      </c>
      <c r="Y34" s="71" t="s">
        <v>364</v>
      </c>
      <c r="Z34" s="159" t="s">
        <v>27</v>
      </c>
      <c r="AA34" s="162"/>
      <c r="AB34" s="71" t="s">
        <v>365</v>
      </c>
      <c r="AC34" s="71" t="s">
        <v>366</v>
      </c>
      <c r="AD34" s="64" t="s">
        <v>38</v>
      </c>
      <c r="AE34" s="159" t="s">
        <v>27</v>
      </c>
      <c r="AF34" s="161"/>
      <c r="AG34" s="162"/>
      <c r="AH34" s="71" t="s">
        <v>367</v>
      </c>
      <c r="AI34" s="71" t="s">
        <v>368</v>
      </c>
      <c r="AJ34" s="71" t="s">
        <v>369</v>
      </c>
      <c r="AK34" s="71" t="s">
        <v>370</v>
      </c>
      <c r="AL34" s="159" t="s">
        <v>27</v>
      </c>
      <c r="AM34" s="162"/>
      <c r="AN34" s="71" t="s">
        <v>371</v>
      </c>
      <c r="AO34" s="71" t="s">
        <v>372</v>
      </c>
      <c r="AP34" s="163" t="s">
        <v>373</v>
      </c>
      <c r="AQ34" s="164"/>
      <c r="AR34" s="164"/>
      <c r="AS34" s="164"/>
      <c r="AT34" s="164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5"/>
      <c r="BF34" s="20" t="s">
        <v>374</v>
      </c>
      <c r="BG34" s="20"/>
      <c r="BH34" s="68" t="s">
        <v>348</v>
      </c>
      <c r="BI34" s="192" t="s">
        <v>375</v>
      </c>
      <c r="BJ34" s="195" t="s">
        <v>376</v>
      </c>
      <c r="BK34" s="197" t="s">
        <v>377</v>
      </c>
      <c r="BL34" s="195" t="s">
        <v>378</v>
      </c>
      <c r="BM34" s="200" t="s">
        <v>379</v>
      </c>
      <c r="BN34" s="189" t="s">
        <v>143</v>
      </c>
      <c r="BO34" s="189" t="s">
        <v>143</v>
      </c>
      <c r="BP34" s="189" t="s">
        <v>380</v>
      </c>
      <c r="BQ34" s="189" t="s">
        <v>380</v>
      </c>
      <c r="BR34" s="189" t="s">
        <v>380</v>
      </c>
      <c r="BS34" s="189" t="s">
        <v>59</v>
      </c>
      <c r="BT34" s="185" t="s">
        <v>655</v>
      </c>
      <c r="BU34" s="187" t="s">
        <v>381</v>
      </c>
    </row>
    <row r="35" spans="1:124" s="23" customFormat="1" ht="39.950000000000003" customHeight="1" x14ac:dyDescent="0.15">
      <c r="A35" s="68" t="s">
        <v>382</v>
      </c>
      <c r="B35" s="69" t="s">
        <v>23</v>
      </c>
      <c r="C35" s="70" t="s">
        <v>24</v>
      </c>
      <c r="D35" s="159" t="s">
        <v>27</v>
      </c>
      <c r="E35" s="162"/>
      <c r="F35" s="71" t="s">
        <v>351</v>
      </c>
      <c r="G35" s="71" t="s">
        <v>352</v>
      </c>
      <c r="H35" s="159" t="s">
        <v>27</v>
      </c>
      <c r="I35" s="162"/>
      <c r="J35" s="71" t="s">
        <v>353</v>
      </c>
      <c r="K35" s="71" t="s">
        <v>354</v>
      </c>
      <c r="L35" s="159" t="s">
        <v>27</v>
      </c>
      <c r="M35" s="162"/>
      <c r="N35" s="159" t="s">
        <v>27</v>
      </c>
      <c r="O35" s="162"/>
      <c r="P35" s="71" t="s">
        <v>383</v>
      </c>
      <c r="Q35" s="71" t="s">
        <v>384</v>
      </c>
      <c r="R35" s="159" t="s">
        <v>27</v>
      </c>
      <c r="S35" s="162"/>
      <c r="T35" s="71" t="s">
        <v>359</v>
      </c>
      <c r="U35" s="71" t="s">
        <v>360</v>
      </c>
      <c r="V35" s="71" t="s">
        <v>361</v>
      </c>
      <c r="W35" s="71" t="s">
        <v>362</v>
      </c>
      <c r="X35" s="159" t="s">
        <v>27</v>
      </c>
      <c r="Y35" s="162"/>
      <c r="Z35" s="159" t="s">
        <v>27</v>
      </c>
      <c r="AA35" s="162"/>
      <c r="AB35" s="71" t="s">
        <v>365</v>
      </c>
      <c r="AC35" s="71" t="s">
        <v>366</v>
      </c>
      <c r="AD35" s="64" t="s">
        <v>38</v>
      </c>
      <c r="AE35" s="159" t="s">
        <v>27</v>
      </c>
      <c r="AF35" s="161"/>
      <c r="AG35" s="162"/>
      <c r="AH35" s="71" t="s">
        <v>367</v>
      </c>
      <c r="AI35" s="71" t="s">
        <v>368</v>
      </c>
      <c r="AJ35" s="159" t="s">
        <v>27</v>
      </c>
      <c r="AK35" s="162"/>
      <c r="AL35" s="159" t="s">
        <v>27</v>
      </c>
      <c r="AM35" s="162"/>
      <c r="AN35" s="71" t="s">
        <v>371</v>
      </c>
      <c r="AO35" s="71" t="s">
        <v>372</v>
      </c>
      <c r="AP35" s="163" t="s">
        <v>373</v>
      </c>
      <c r="AQ35" s="164"/>
      <c r="AR35" s="164"/>
      <c r="AS35" s="164"/>
      <c r="AT35" s="164"/>
      <c r="AU35" s="164"/>
      <c r="AV35" s="164"/>
      <c r="AW35" s="164"/>
      <c r="AX35" s="164"/>
      <c r="AY35" s="164"/>
      <c r="AZ35" s="164"/>
      <c r="BA35" s="164"/>
      <c r="BB35" s="164"/>
      <c r="BC35" s="164"/>
      <c r="BD35" s="164"/>
      <c r="BE35" s="165"/>
      <c r="BF35" s="20" t="s">
        <v>374</v>
      </c>
      <c r="BG35" s="20"/>
      <c r="BH35" s="68" t="s">
        <v>382</v>
      </c>
      <c r="BI35" s="193" t="s">
        <v>385</v>
      </c>
      <c r="BJ35" s="196"/>
      <c r="BK35" s="198"/>
      <c r="BL35" s="196"/>
      <c r="BM35" s="201" t="s">
        <v>386</v>
      </c>
      <c r="BN35" s="190"/>
      <c r="BO35" s="190"/>
      <c r="BP35" s="190"/>
      <c r="BQ35" s="190"/>
      <c r="BR35" s="190"/>
      <c r="BS35" s="190"/>
      <c r="BT35" s="186"/>
      <c r="BU35" s="188"/>
    </row>
    <row r="36" spans="1:124" s="23" customFormat="1" ht="39.950000000000003" customHeight="1" x14ac:dyDescent="0.15">
      <c r="A36" s="112" t="s">
        <v>387</v>
      </c>
      <c r="B36" s="69" t="s">
        <v>23</v>
      </c>
      <c r="C36" s="70" t="s">
        <v>388</v>
      </c>
      <c r="D36" s="71" t="s">
        <v>349</v>
      </c>
      <c r="E36" s="71" t="s">
        <v>350</v>
      </c>
      <c r="F36" s="159" t="s">
        <v>27</v>
      </c>
      <c r="G36" s="175"/>
      <c r="H36" s="71" t="s">
        <v>389</v>
      </c>
      <c r="I36" s="71" t="s">
        <v>390</v>
      </c>
      <c r="J36" s="159" t="s">
        <v>27</v>
      </c>
      <c r="K36" s="162"/>
      <c r="L36" s="159" t="s">
        <v>27</v>
      </c>
      <c r="M36" s="162"/>
      <c r="N36" s="71" t="s">
        <v>355</v>
      </c>
      <c r="O36" s="71" t="s">
        <v>356</v>
      </c>
      <c r="P36" s="159" t="s">
        <v>27</v>
      </c>
      <c r="Q36" s="162"/>
      <c r="R36" s="71" t="s">
        <v>357</v>
      </c>
      <c r="S36" s="71" t="s">
        <v>358</v>
      </c>
      <c r="T36" s="159" t="s">
        <v>27</v>
      </c>
      <c r="U36" s="162"/>
      <c r="V36" s="71" t="s">
        <v>361</v>
      </c>
      <c r="W36" s="71" t="s">
        <v>362</v>
      </c>
      <c r="X36" s="159" t="s">
        <v>27</v>
      </c>
      <c r="Y36" s="162"/>
      <c r="Z36" s="159" t="s">
        <v>27</v>
      </c>
      <c r="AA36" s="162"/>
      <c r="AB36" s="71" t="s">
        <v>365</v>
      </c>
      <c r="AC36" s="71" t="s">
        <v>366</v>
      </c>
      <c r="AD36" s="64" t="s">
        <v>391</v>
      </c>
      <c r="AE36" s="159" t="s">
        <v>27</v>
      </c>
      <c r="AF36" s="161"/>
      <c r="AG36" s="162"/>
      <c r="AH36" s="71" t="s">
        <v>367</v>
      </c>
      <c r="AI36" s="71" t="s">
        <v>368</v>
      </c>
      <c r="AJ36" s="159" t="s">
        <v>27</v>
      </c>
      <c r="AK36" s="162"/>
      <c r="AL36" s="71" t="s">
        <v>392</v>
      </c>
      <c r="AM36" s="71" t="s">
        <v>393</v>
      </c>
      <c r="AN36" s="159" t="s">
        <v>27</v>
      </c>
      <c r="AO36" s="162"/>
      <c r="AP36" s="163" t="s">
        <v>373</v>
      </c>
      <c r="AQ36" s="164"/>
      <c r="AR36" s="164"/>
      <c r="AS36" s="164"/>
      <c r="AT36" s="164"/>
      <c r="AU36" s="164"/>
      <c r="AV36" s="164"/>
      <c r="AW36" s="164"/>
      <c r="AX36" s="164"/>
      <c r="AY36" s="164"/>
      <c r="AZ36" s="164"/>
      <c r="BA36" s="164"/>
      <c r="BB36" s="164"/>
      <c r="BC36" s="164"/>
      <c r="BD36" s="164"/>
      <c r="BE36" s="165"/>
      <c r="BF36" s="20" t="s">
        <v>374</v>
      </c>
      <c r="BG36" s="20"/>
      <c r="BH36" s="68" t="s">
        <v>394</v>
      </c>
      <c r="BI36" s="194"/>
      <c r="BJ36" s="196"/>
      <c r="BK36" s="199"/>
      <c r="BL36" s="196"/>
      <c r="BM36" s="201"/>
      <c r="BN36" s="191"/>
      <c r="BO36" s="191"/>
      <c r="BP36" s="191"/>
      <c r="BQ36" s="191"/>
      <c r="BR36" s="191"/>
      <c r="BS36" s="191"/>
      <c r="BT36" s="186"/>
      <c r="BU36" s="188"/>
    </row>
    <row r="37" spans="1:124" s="23" customFormat="1" ht="39.950000000000003" customHeight="1" x14ac:dyDescent="0.15">
      <c r="A37" s="68" t="s">
        <v>395</v>
      </c>
      <c r="B37" s="69" t="s">
        <v>23</v>
      </c>
      <c r="C37" s="113" t="s">
        <v>396</v>
      </c>
      <c r="D37" s="71" t="s">
        <v>25</v>
      </c>
      <c r="E37" s="71" t="s">
        <v>26</v>
      </c>
      <c r="F37" s="71" t="s">
        <v>397</v>
      </c>
      <c r="G37" s="71" t="s">
        <v>398</v>
      </c>
      <c r="H37" s="159" t="s">
        <v>27</v>
      </c>
      <c r="I37" s="162"/>
      <c r="J37" s="159" t="s">
        <v>27</v>
      </c>
      <c r="K37" s="162"/>
      <c r="L37" s="71" t="s">
        <v>399</v>
      </c>
      <c r="M37" s="71" t="s">
        <v>400</v>
      </c>
      <c r="N37" s="71" t="s">
        <v>191</v>
      </c>
      <c r="O37" s="71" t="s">
        <v>31</v>
      </c>
      <c r="P37" s="159" t="s">
        <v>27</v>
      </c>
      <c r="Q37" s="162"/>
      <c r="R37" s="71" t="s">
        <v>401</v>
      </c>
      <c r="S37" s="71" t="s">
        <v>33</v>
      </c>
      <c r="T37" s="71" t="s">
        <v>195</v>
      </c>
      <c r="U37" s="71" t="s">
        <v>402</v>
      </c>
      <c r="V37" s="71" t="s">
        <v>373</v>
      </c>
      <c r="W37" s="71" t="s">
        <v>373</v>
      </c>
      <c r="X37" s="71" t="s">
        <v>373</v>
      </c>
      <c r="Y37" s="71" t="s">
        <v>373</v>
      </c>
      <c r="Z37" s="71" t="s">
        <v>373</v>
      </c>
      <c r="AA37" s="71" t="s">
        <v>373</v>
      </c>
      <c r="AB37" s="71" t="s">
        <v>373</v>
      </c>
      <c r="AC37" s="71" t="s">
        <v>373</v>
      </c>
      <c r="AD37" s="71" t="s">
        <v>373</v>
      </c>
      <c r="AE37" s="71" t="s">
        <v>373</v>
      </c>
      <c r="AF37" s="71" t="s">
        <v>373</v>
      </c>
      <c r="AG37" s="71" t="s">
        <v>373</v>
      </c>
      <c r="AH37" s="71" t="s">
        <v>373</v>
      </c>
      <c r="AI37" s="71" t="s">
        <v>373</v>
      </c>
      <c r="AJ37" s="71" t="s">
        <v>373</v>
      </c>
      <c r="AK37" s="71" t="s">
        <v>373</v>
      </c>
      <c r="AL37" s="71" t="s">
        <v>373</v>
      </c>
      <c r="AM37" s="71" t="s">
        <v>373</v>
      </c>
      <c r="AN37" s="71" t="s">
        <v>373</v>
      </c>
      <c r="AO37" s="71" t="s">
        <v>373</v>
      </c>
      <c r="AP37" s="71" t="s">
        <v>373</v>
      </c>
      <c r="AQ37" s="71" t="s">
        <v>373</v>
      </c>
      <c r="AR37" s="71" t="s">
        <v>373</v>
      </c>
      <c r="AS37" s="71" t="s">
        <v>373</v>
      </c>
      <c r="AT37" s="71" t="s">
        <v>373</v>
      </c>
      <c r="AU37" s="71" t="s">
        <v>373</v>
      </c>
      <c r="AV37" s="71" t="s">
        <v>373</v>
      </c>
      <c r="AW37" s="71" t="s">
        <v>373</v>
      </c>
      <c r="AX37" s="71" t="s">
        <v>373</v>
      </c>
      <c r="AY37" s="71" t="s">
        <v>373</v>
      </c>
      <c r="AZ37" s="71" t="s">
        <v>373</v>
      </c>
      <c r="BA37" s="71" t="s">
        <v>373</v>
      </c>
      <c r="BB37" s="71" t="s">
        <v>373</v>
      </c>
      <c r="BC37" s="71" t="s">
        <v>373</v>
      </c>
      <c r="BD37" s="71" t="s">
        <v>373</v>
      </c>
      <c r="BE37" s="71" t="s">
        <v>373</v>
      </c>
      <c r="BF37" s="20" t="s">
        <v>403</v>
      </c>
      <c r="BG37" s="20"/>
      <c r="BH37" s="68" t="s">
        <v>404</v>
      </c>
      <c r="BI37" s="114" t="s">
        <v>405</v>
      </c>
      <c r="BJ37" s="115" t="s">
        <v>406</v>
      </c>
      <c r="BK37" s="102" t="s">
        <v>407</v>
      </c>
      <c r="BL37" s="115" t="s">
        <v>408</v>
      </c>
      <c r="BM37" s="115" t="s">
        <v>409</v>
      </c>
      <c r="BN37" s="116" t="s">
        <v>58</v>
      </c>
      <c r="BO37" s="116" t="s">
        <v>58</v>
      </c>
      <c r="BP37" s="116" t="s">
        <v>145</v>
      </c>
      <c r="BQ37" s="116" t="s">
        <v>145</v>
      </c>
      <c r="BR37" s="116" t="s">
        <v>145</v>
      </c>
      <c r="BS37" s="116" t="s">
        <v>145</v>
      </c>
      <c r="BT37" s="117" t="s">
        <v>410</v>
      </c>
      <c r="BU37" s="118" t="s">
        <v>411</v>
      </c>
    </row>
    <row r="38" spans="1:124" s="23" customFormat="1" ht="39.950000000000003" customHeight="1" x14ac:dyDescent="0.15">
      <c r="A38" s="68" t="s">
        <v>412</v>
      </c>
      <c r="B38" s="70" t="s">
        <v>23</v>
      </c>
      <c r="C38" s="70" t="s">
        <v>413</v>
      </c>
      <c r="D38" s="159" t="s">
        <v>27</v>
      </c>
      <c r="E38" s="162"/>
      <c r="F38" s="71" t="s">
        <v>414</v>
      </c>
      <c r="G38" s="71" t="s">
        <v>415</v>
      </c>
      <c r="H38" s="159" t="s">
        <v>27</v>
      </c>
      <c r="I38" s="162"/>
      <c r="J38" s="71" t="s">
        <v>416</v>
      </c>
      <c r="K38" s="71" t="s">
        <v>417</v>
      </c>
      <c r="L38" s="159" t="s">
        <v>27</v>
      </c>
      <c r="M38" s="162"/>
      <c r="N38" s="71" t="s">
        <v>418</v>
      </c>
      <c r="O38" s="71" t="s">
        <v>419</v>
      </c>
      <c r="P38" s="159" t="s">
        <v>27</v>
      </c>
      <c r="Q38" s="162"/>
      <c r="R38" s="71" t="s">
        <v>420</v>
      </c>
      <c r="S38" s="71" t="s">
        <v>421</v>
      </c>
      <c r="T38" s="159" t="s">
        <v>27</v>
      </c>
      <c r="U38" s="162"/>
      <c r="V38" s="71" t="s">
        <v>422</v>
      </c>
      <c r="W38" s="71" t="s">
        <v>423</v>
      </c>
      <c r="X38" s="159" t="s">
        <v>27</v>
      </c>
      <c r="Y38" s="162"/>
      <c r="Z38" s="71" t="s">
        <v>424</v>
      </c>
      <c r="AA38" s="71" t="s">
        <v>425</v>
      </c>
      <c r="AB38" s="159" t="s">
        <v>27</v>
      </c>
      <c r="AC38" s="161"/>
      <c r="AD38" s="172"/>
      <c r="AE38" s="71" t="s">
        <v>426</v>
      </c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20"/>
      <c r="BG38" s="20"/>
      <c r="BH38" s="68" t="s">
        <v>412</v>
      </c>
      <c r="BI38" s="119" t="s">
        <v>427</v>
      </c>
      <c r="BJ38" s="120" t="s">
        <v>428</v>
      </c>
      <c r="BK38" s="119" t="s">
        <v>429</v>
      </c>
      <c r="BL38" s="121" t="s">
        <v>430</v>
      </c>
      <c r="BM38" s="121" t="s">
        <v>431</v>
      </c>
      <c r="BN38" s="122" t="s">
        <v>58</v>
      </c>
      <c r="BO38" s="122" t="s">
        <v>58</v>
      </c>
      <c r="BP38" s="122" t="s">
        <v>144</v>
      </c>
      <c r="BQ38" s="122" t="s">
        <v>144</v>
      </c>
      <c r="BR38" s="122" t="s">
        <v>144</v>
      </c>
      <c r="BS38" s="122" t="s">
        <v>59</v>
      </c>
      <c r="BT38" s="123" t="s">
        <v>432</v>
      </c>
      <c r="BU38" s="124" t="s">
        <v>433</v>
      </c>
    </row>
    <row r="39" spans="1:124" s="23" customFormat="1" ht="43.7" customHeight="1" x14ac:dyDescent="0.15">
      <c r="A39" s="125" t="s">
        <v>434</v>
      </c>
      <c r="B39" s="36" t="s">
        <v>23</v>
      </c>
      <c r="C39" s="37" t="s">
        <v>435</v>
      </c>
      <c r="D39" s="71" t="s">
        <v>25</v>
      </c>
      <c r="E39" s="71">
        <v>46290.708333333336</v>
      </c>
      <c r="F39" s="71" t="s">
        <v>397</v>
      </c>
      <c r="G39" s="71">
        <v>46297.708333333336</v>
      </c>
      <c r="H39" s="71" t="s">
        <v>436</v>
      </c>
      <c r="I39" s="71">
        <v>46303.708333333336</v>
      </c>
      <c r="J39" s="71">
        <v>46310.708333333336</v>
      </c>
      <c r="K39" s="71">
        <v>46311.708333333336</v>
      </c>
      <c r="L39" s="38"/>
      <c r="M39" s="38"/>
      <c r="N39" s="71" t="s">
        <v>437</v>
      </c>
      <c r="O39" s="71" t="s">
        <v>438</v>
      </c>
      <c r="P39" s="71" t="s">
        <v>439</v>
      </c>
      <c r="Q39" s="71" t="s">
        <v>440</v>
      </c>
      <c r="R39" s="71" t="s">
        <v>441</v>
      </c>
      <c r="S39" s="71" t="s">
        <v>442</v>
      </c>
      <c r="T39" s="38"/>
      <c r="U39" s="38"/>
      <c r="V39" s="71" t="s">
        <v>443</v>
      </c>
      <c r="W39" s="71" t="s">
        <v>444</v>
      </c>
      <c r="X39" s="71" t="s">
        <v>445</v>
      </c>
      <c r="Y39" s="71" t="s">
        <v>446</v>
      </c>
      <c r="Z39" s="38"/>
      <c r="AA39" s="38"/>
      <c r="AB39" s="71">
        <v>46373.708333333336</v>
      </c>
      <c r="AC39" s="71">
        <v>46374.708333333336</v>
      </c>
      <c r="AD39" s="64" t="s">
        <v>447</v>
      </c>
      <c r="AE39" s="38"/>
      <c r="AF39" s="38"/>
      <c r="AG39" s="38"/>
      <c r="AH39" s="71">
        <v>46380.708333333336</v>
      </c>
      <c r="AI39" s="71">
        <f t="shared" ref="AI39" si="0">AH39+1</f>
        <v>46381.708333333336</v>
      </c>
      <c r="AJ39" s="71" t="s">
        <v>448</v>
      </c>
      <c r="AK39" s="71" t="s">
        <v>449</v>
      </c>
      <c r="AL39" s="71">
        <v>46401.708333333336</v>
      </c>
      <c r="AM39" s="71">
        <v>46402.708333333336</v>
      </c>
      <c r="AN39" s="38"/>
      <c r="AO39" s="38"/>
      <c r="AP39" s="71">
        <v>46415.708333333336</v>
      </c>
      <c r="AQ39" s="71">
        <v>46416.708333333336</v>
      </c>
      <c r="AR39" s="71">
        <f t="shared" ref="AR39" si="1">AP39+7</f>
        <v>46422.708333333336</v>
      </c>
      <c r="AS39" s="71">
        <f t="shared" ref="AS39" si="2">AR39+1</f>
        <v>46423.708333333336</v>
      </c>
      <c r="AT39" s="71">
        <f>AR39+6</f>
        <v>46428.708333333336</v>
      </c>
      <c r="AU39" s="71">
        <f>AT39+2</f>
        <v>46430.708333333336</v>
      </c>
      <c r="AV39" s="38"/>
      <c r="AW39" s="38"/>
      <c r="AX39" s="71">
        <v>46443.708333333336</v>
      </c>
      <c r="AY39" s="71">
        <v>46444.708333333336</v>
      </c>
      <c r="AZ39" s="71">
        <f t="shared" ref="AZ39" si="3">AX39+7</f>
        <v>46450.708333333336</v>
      </c>
      <c r="BA39" s="71">
        <f t="shared" ref="BA39" si="4">AZ39+1</f>
        <v>46451.708333333336</v>
      </c>
      <c r="BB39" s="71">
        <f t="shared" ref="BB39" si="5">AZ39+7</f>
        <v>46457.708333333336</v>
      </c>
      <c r="BC39" s="71">
        <f t="shared" ref="BC39" si="6">BB39+1</f>
        <v>46458.708333333336</v>
      </c>
      <c r="BD39" s="38"/>
      <c r="BE39" s="38"/>
      <c r="BF39" s="20"/>
      <c r="BG39" s="20"/>
      <c r="BH39" s="126" t="s">
        <v>434</v>
      </c>
      <c r="BI39" s="127" t="s">
        <v>450</v>
      </c>
      <c r="BJ39" s="115" t="s">
        <v>451</v>
      </c>
      <c r="BK39" s="128" t="s">
        <v>452</v>
      </c>
      <c r="BL39" s="116" t="s">
        <v>453</v>
      </c>
      <c r="BM39" s="116" t="s">
        <v>454</v>
      </c>
      <c r="BN39" s="36" t="s">
        <v>143</v>
      </c>
      <c r="BO39" s="36" t="s">
        <v>143</v>
      </c>
      <c r="BP39" s="36" t="s">
        <v>145</v>
      </c>
      <c r="BQ39" s="36" t="s">
        <v>145</v>
      </c>
      <c r="BR39" s="36" t="s">
        <v>145</v>
      </c>
      <c r="BS39" s="36" t="s">
        <v>145</v>
      </c>
      <c r="BT39" s="129" t="s">
        <v>658</v>
      </c>
      <c r="BU39" s="130" t="s">
        <v>455</v>
      </c>
    </row>
    <row r="40" spans="1:124" ht="39.950000000000003" customHeight="1" x14ac:dyDescent="0.15">
      <c r="A40" s="68" t="s">
        <v>456</v>
      </c>
      <c r="B40" s="26" t="s">
        <v>23</v>
      </c>
      <c r="C40" s="27" t="s">
        <v>435</v>
      </c>
      <c r="D40" s="71" t="s">
        <v>457</v>
      </c>
      <c r="E40" s="71" t="s">
        <v>458</v>
      </c>
      <c r="F40" s="71" t="s">
        <v>459</v>
      </c>
      <c r="G40" s="71" t="s">
        <v>460</v>
      </c>
      <c r="H40" s="71" t="s">
        <v>461</v>
      </c>
      <c r="I40" s="131" t="s">
        <v>462</v>
      </c>
      <c r="J40" s="71" t="s">
        <v>463</v>
      </c>
      <c r="K40" s="71" t="s">
        <v>464</v>
      </c>
      <c r="L40" s="159" t="s">
        <v>465</v>
      </c>
      <c r="M40" s="174"/>
      <c r="N40" s="71" t="s">
        <v>466</v>
      </c>
      <c r="O40" s="71" t="s">
        <v>467</v>
      </c>
      <c r="P40" s="71" t="s">
        <v>468</v>
      </c>
      <c r="Q40" s="71" t="s">
        <v>160</v>
      </c>
      <c r="R40" s="71" t="s">
        <v>469</v>
      </c>
      <c r="S40" s="71" t="s">
        <v>470</v>
      </c>
      <c r="T40" s="71" t="s">
        <v>471</v>
      </c>
      <c r="U40" s="131" t="s">
        <v>472</v>
      </c>
      <c r="V40" s="71" t="s">
        <v>473</v>
      </c>
      <c r="W40" s="71" t="s">
        <v>474</v>
      </c>
      <c r="X40" s="71" t="s">
        <v>475</v>
      </c>
      <c r="Y40" s="71" t="s">
        <v>476</v>
      </c>
      <c r="Z40" s="71" t="s">
        <v>477</v>
      </c>
      <c r="AA40" s="71" t="s">
        <v>478</v>
      </c>
      <c r="AB40" s="71" t="s">
        <v>479</v>
      </c>
      <c r="AC40" s="71" t="s">
        <v>480</v>
      </c>
      <c r="AD40" s="64" t="s">
        <v>38</v>
      </c>
      <c r="AE40" s="159" t="s">
        <v>465</v>
      </c>
      <c r="AF40" s="161"/>
      <c r="AG40" s="174"/>
      <c r="AH40" s="71" t="s">
        <v>481</v>
      </c>
      <c r="AI40" s="131" t="s">
        <v>482</v>
      </c>
      <c r="AJ40" s="71" t="s">
        <v>448</v>
      </c>
      <c r="AK40" s="71" t="s">
        <v>483</v>
      </c>
      <c r="AL40" s="71" t="s">
        <v>484</v>
      </c>
      <c r="AM40" s="71" t="s">
        <v>485</v>
      </c>
      <c r="AN40" s="71" t="s">
        <v>486</v>
      </c>
      <c r="AO40" s="71" t="s">
        <v>487</v>
      </c>
      <c r="AP40" s="71" t="s">
        <v>488</v>
      </c>
      <c r="AQ40" s="71" t="s">
        <v>489</v>
      </c>
      <c r="AR40" s="71" t="s">
        <v>490</v>
      </c>
      <c r="AS40" s="71" t="s">
        <v>491</v>
      </c>
      <c r="AT40" s="71" t="s">
        <v>492</v>
      </c>
      <c r="AU40" s="71" t="s">
        <v>493</v>
      </c>
      <c r="AV40" s="71" t="s">
        <v>494</v>
      </c>
      <c r="AW40" s="71" t="s">
        <v>495</v>
      </c>
      <c r="AX40" s="71" t="s">
        <v>496</v>
      </c>
      <c r="AY40" s="71" t="s">
        <v>497</v>
      </c>
      <c r="AZ40" s="71" t="s">
        <v>498</v>
      </c>
      <c r="BA40" s="71" t="s">
        <v>499</v>
      </c>
      <c r="BB40" s="71" t="s">
        <v>500</v>
      </c>
      <c r="BC40" s="71" t="s">
        <v>501</v>
      </c>
      <c r="BD40" s="71" t="s">
        <v>502</v>
      </c>
      <c r="BE40" s="71" t="s">
        <v>503</v>
      </c>
      <c r="BF40" s="20" t="s">
        <v>100</v>
      </c>
      <c r="BG40" s="20"/>
      <c r="BH40" s="42" t="s">
        <v>504</v>
      </c>
      <c r="BI40" s="127" t="s">
        <v>505</v>
      </c>
      <c r="BJ40" s="115" t="s">
        <v>506</v>
      </c>
      <c r="BK40" s="74" t="s">
        <v>507</v>
      </c>
      <c r="BL40" s="75" t="s">
        <v>508</v>
      </c>
      <c r="BM40" s="75" t="s">
        <v>509</v>
      </c>
      <c r="BN40" s="116" t="s">
        <v>170</v>
      </c>
      <c r="BO40" s="116" t="s">
        <v>143</v>
      </c>
      <c r="BP40" s="116" t="s">
        <v>145</v>
      </c>
      <c r="BQ40" s="116" t="s">
        <v>145</v>
      </c>
      <c r="BR40" s="116" t="s">
        <v>145</v>
      </c>
      <c r="BS40" s="116" t="s">
        <v>59</v>
      </c>
      <c r="BT40" s="132" t="s">
        <v>660</v>
      </c>
      <c r="BU40" s="133" t="s">
        <v>510</v>
      </c>
      <c r="BW40" s="1"/>
      <c r="CA40" s="1"/>
      <c r="CD40" s="1"/>
    </row>
    <row r="41" spans="1:124" s="23" customFormat="1" ht="39.950000000000003" customHeight="1" x14ac:dyDescent="0.15">
      <c r="A41" s="134" t="s">
        <v>511</v>
      </c>
      <c r="B41" s="69" t="s">
        <v>179</v>
      </c>
      <c r="C41" s="27" t="s">
        <v>435</v>
      </c>
      <c r="D41" s="71">
        <v>46290.5</v>
      </c>
      <c r="E41" s="71">
        <v>46290.708333333336</v>
      </c>
      <c r="F41" s="159" t="s">
        <v>27</v>
      </c>
      <c r="G41" s="160"/>
      <c r="H41" s="71">
        <v>46303.5</v>
      </c>
      <c r="I41" s="71">
        <v>46303.708333333336</v>
      </c>
      <c r="J41" s="159" t="s">
        <v>465</v>
      </c>
      <c r="K41" s="160"/>
      <c r="L41" s="159" t="s">
        <v>465</v>
      </c>
      <c r="M41" s="160"/>
      <c r="N41" s="71">
        <v>46324.5</v>
      </c>
      <c r="O41" s="71">
        <v>46324.708333333336</v>
      </c>
      <c r="P41" s="159" t="s">
        <v>27</v>
      </c>
      <c r="Q41" s="160"/>
      <c r="R41" s="71">
        <v>46339.5</v>
      </c>
      <c r="S41" s="71">
        <v>46339.708333333336</v>
      </c>
      <c r="T41" s="159" t="s">
        <v>27</v>
      </c>
      <c r="U41" s="160"/>
      <c r="V41" s="159" t="s">
        <v>27</v>
      </c>
      <c r="W41" s="160"/>
      <c r="X41" s="71">
        <v>46360.5</v>
      </c>
      <c r="Y41" s="71">
        <v>46360.708333333336</v>
      </c>
      <c r="Z41" s="159" t="s">
        <v>27</v>
      </c>
      <c r="AA41" s="160"/>
      <c r="AB41" s="71">
        <v>46374.5</v>
      </c>
      <c r="AC41" s="71">
        <v>46374.708333333336</v>
      </c>
      <c r="AD41" s="64" t="s">
        <v>286</v>
      </c>
      <c r="AE41" s="159" t="s">
        <v>27</v>
      </c>
      <c r="AF41" s="161"/>
      <c r="AG41" s="160"/>
      <c r="AH41" s="71">
        <v>46379.5</v>
      </c>
      <c r="AI41" s="71">
        <v>46379.708333333336</v>
      </c>
      <c r="AJ41" s="159" t="s">
        <v>27</v>
      </c>
      <c r="AK41" s="160"/>
      <c r="AL41" s="71">
        <v>46402.5</v>
      </c>
      <c r="AM41" s="71">
        <v>46402.708333333336</v>
      </c>
      <c r="AN41" s="159" t="s">
        <v>27</v>
      </c>
      <c r="AO41" s="160"/>
      <c r="AP41" s="71">
        <v>46416.5</v>
      </c>
      <c r="AQ41" s="71">
        <v>46416.708333333336</v>
      </c>
      <c r="AR41" s="159" t="s">
        <v>27</v>
      </c>
      <c r="AS41" s="160"/>
      <c r="AT41" s="71">
        <v>46430.5</v>
      </c>
      <c r="AU41" s="71">
        <v>46430.708333333336</v>
      </c>
      <c r="AV41" s="159" t="s">
        <v>27</v>
      </c>
      <c r="AW41" s="160"/>
      <c r="AX41" s="71">
        <v>46444.5</v>
      </c>
      <c r="AY41" s="71">
        <v>46444.708333333336</v>
      </c>
      <c r="AZ41" s="159" t="s">
        <v>27</v>
      </c>
      <c r="BA41" s="160"/>
      <c r="BB41" s="71">
        <v>46458.5</v>
      </c>
      <c r="BC41" s="71">
        <v>46458.708333333336</v>
      </c>
      <c r="BD41" s="159" t="s">
        <v>27</v>
      </c>
      <c r="BE41" s="160"/>
      <c r="BF41" s="20" t="s">
        <v>100</v>
      </c>
      <c r="BG41" s="20"/>
      <c r="BH41" s="134" t="s">
        <v>511</v>
      </c>
      <c r="BI41" s="74" t="s">
        <v>512</v>
      </c>
      <c r="BJ41" s="115" t="s">
        <v>513</v>
      </c>
      <c r="BK41" s="74" t="s">
        <v>514</v>
      </c>
      <c r="BL41" s="75" t="s">
        <v>515</v>
      </c>
      <c r="BM41" s="75" t="s">
        <v>516</v>
      </c>
      <c r="BN41" s="116" t="s">
        <v>58</v>
      </c>
      <c r="BO41" s="135" t="s">
        <v>517</v>
      </c>
      <c r="BP41" s="116" t="s">
        <v>518</v>
      </c>
      <c r="BQ41" s="135" t="s">
        <v>59</v>
      </c>
      <c r="BR41" s="135" t="s">
        <v>519</v>
      </c>
      <c r="BS41" s="135"/>
      <c r="BT41" s="133" t="s">
        <v>520</v>
      </c>
      <c r="BU41" s="133" t="s">
        <v>521</v>
      </c>
    </row>
    <row r="42" spans="1:124" s="23" customFormat="1" ht="39.950000000000003" customHeight="1" x14ac:dyDescent="0.15">
      <c r="A42" s="107" t="s">
        <v>522</v>
      </c>
      <c r="B42" s="28" t="s">
        <v>179</v>
      </c>
      <c r="C42" s="27" t="s">
        <v>435</v>
      </c>
      <c r="D42" s="159" t="s">
        <v>27</v>
      </c>
      <c r="E42" s="160"/>
      <c r="F42" s="71">
        <v>46297.5</v>
      </c>
      <c r="G42" s="71">
        <v>46297.708333333336</v>
      </c>
      <c r="H42" s="159" t="s">
        <v>27</v>
      </c>
      <c r="I42" s="160"/>
      <c r="J42" s="71">
        <v>46311.5</v>
      </c>
      <c r="K42" s="71">
        <v>46311.708333333336</v>
      </c>
      <c r="L42" s="159" t="s">
        <v>465</v>
      </c>
      <c r="M42" s="160"/>
      <c r="N42" s="159" t="s">
        <v>465</v>
      </c>
      <c r="O42" s="160"/>
      <c r="P42" s="71">
        <v>46332.5</v>
      </c>
      <c r="Q42" s="71">
        <v>46332.708333333336</v>
      </c>
      <c r="R42" s="159" t="s">
        <v>27</v>
      </c>
      <c r="S42" s="160"/>
      <c r="T42" s="71">
        <v>46345.5</v>
      </c>
      <c r="U42" s="71">
        <v>46345.708333333336</v>
      </c>
      <c r="V42" s="159" t="s">
        <v>27</v>
      </c>
      <c r="W42" s="160"/>
      <c r="X42" s="71">
        <v>46360.5</v>
      </c>
      <c r="Y42" s="71">
        <v>46360.708333333336</v>
      </c>
      <c r="Z42" s="159" t="s">
        <v>27</v>
      </c>
      <c r="AA42" s="160"/>
      <c r="AB42" s="159" t="s">
        <v>27</v>
      </c>
      <c r="AC42" s="161"/>
      <c r="AD42" s="172"/>
      <c r="AE42" s="159" t="s">
        <v>27</v>
      </c>
      <c r="AF42" s="161"/>
      <c r="AG42" s="160"/>
      <c r="AH42" s="159" t="s">
        <v>27</v>
      </c>
      <c r="AI42" s="160"/>
      <c r="AJ42" s="71">
        <v>46394.5</v>
      </c>
      <c r="AK42" s="71">
        <v>46394.708333333336</v>
      </c>
      <c r="AL42" s="159" t="s">
        <v>27</v>
      </c>
      <c r="AM42" s="160"/>
      <c r="AN42" s="71">
        <v>46409.5</v>
      </c>
      <c r="AO42" s="71">
        <v>46409.708333333336</v>
      </c>
      <c r="AP42" s="159" t="s">
        <v>27</v>
      </c>
      <c r="AQ42" s="160"/>
      <c r="AR42" s="71">
        <v>46423.5</v>
      </c>
      <c r="AS42" s="71">
        <v>46423.708333333336</v>
      </c>
      <c r="AT42" s="159" t="s">
        <v>27</v>
      </c>
      <c r="AU42" s="160"/>
      <c r="AV42" s="71">
        <v>46437.5</v>
      </c>
      <c r="AW42" s="71">
        <v>46437.708333333336</v>
      </c>
      <c r="AX42" s="159" t="s">
        <v>27</v>
      </c>
      <c r="AY42" s="160"/>
      <c r="AZ42" s="71">
        <v>46451.5</v>
      </c>
      <c r="BA42" s="71">
        <v>46451.708333333336</v>
      </c>
      <c r="BB42" s="159" t="s">
        <v>27</v>
      </c>
      <c r="BC42" s="160"/>
      <c r="BD42" s="71">
        <v>46464.5</v>
      </c>
      <c r="BE42" s="71">
        <v>46464.708333333336</v>
      </c>
      <c r="BF42" s="20" t="s">
        <v>523</v>
      </c>
      <c r="BG42" s="20"/>
      <c r="BH42" s="29" t="s">
        <v>522</v>
      </c>
      <c r="BI42" s="136" t="s">
        <v>524</v>
      </c>
      <c r="BJ42" s="115" t="s">
        <v>525</v>
      </c>
      <c r="BK42" s="137" t="s">
        <v>526</v>
      </c>
      <c r="BL42" s="138" t="s">
        <v>527</v>
      </c>
      <c r="BM42" s="75"/>
      <c r="BN42" s="138" t="s">
        <v>58</v>
      </c>
      <c r="BO42" s="116" t="s">
        <v>58</v>
      </c>
      <c r="BP42" s="116" t="s">
        <v>58</v>
      </c>
      <c r="BQ42" s="116" t="s">
        <v>59</v>
      </c>
      <c r="BR42" s="116" t="s">
        <v>59</v>
      </c>
      <c r="BS42" s="116" t="s">
        <v>59</v>
      </c>
      <c r="BT42" s="139" t="s">
        <v>654</v>
      </c>
      <c r="BU42" s="133" t="s">
        <v>521</v>
      </c>
    </row>
    <row r="43" spans="1:124" ht="39.950000000000003" customHeight="1" x14ac:dyDescent="0.15">
      <c r="A43" s="42" t="s">
        <v>528</v>
      </c>
      <c r="B43" s="26" t="s">
        <v>179</v>
      </c>
      <c r="C43" s="30" t="s">
        <v>529</v>
      </c>
      <c r="D43" s="71" t="s">
        <v>530</v>
      </c>
      <c r="E43" s="71" t="s">
        <v>531</v>
      </c>
      <c r="F43" s="71" t="s">
        <v>532</v>
      </c>
      <c r="G43" s="71" t="s">
        <v>533</v>
      </c>
      <c r="H43" s="71" t="s">
        <v>436</v>
      </c>
      <c r="I43" s="71" t="s">
        <v>534</v>
      </c>
      <c r="J43" s="71" t="s">
        <v>535</v>
      </c>
      <c r="K43" s="71" t="s">
        <v>536</v>
      </c>
      <c r="L43" s="159" t="s">
        <v>537</v>
      </c>
      <c r="M43" s="162"/>
      <c r="N43" s="71" t="s">
        <v>437</v>
      </c>
      <c r="O43" s="71" t="s">
        <v>438</v>
      </c>
      <c r="P43" s="71" t="s">
        <v>439</v>
      </c>
      <c r="Q43" s="71" t="s">
        <v>440</v>
      </c>
      <c r="R43" s="71" t="s">
        <v>441</v>
      </c>
      <c r="S43" s="71" t="s">
        <v>442</v>
      </c>
      <c r="T43" s="71" t="s">
        <v>538</v>
      </c>
      <c r="U43" s="71" t="s">
        <v>539</v>
      </c>
      <c r="V43" s="71" t="s">
        <v>443</v>
      </c>
      <c r="W43" s="71" t="s">
        <v>444</v>
      </c>
      <c r="X43" s="71" t="s">
        <v>445</v>
      </c>
      <c r="Y43" s="71" t="s">
        <v>446</v>
      </c>
      <c r="Z43" s="71" t="s">
        <v>540</v>
      </c>
      <c r="AA43" s="71" t="s">
        <v>541</v>
      </c>
      <c r="AB43" s="159" t="s">
        <v>542</v>
      </c>
      <c r="AC43" s="161"/>
      <c r="AD43" s="172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20"/>
      <c r="BG43" s="20"/>
      <c r="BH43" s="42" t="s">
        <v>528</v>
      </c>
      <c r="BI43" s="74" t="s">
        <v>543</v>
      </c>
      <c r="BJ43" s="115" t="s">
        <v>544</v>
      </c>
      <c r="BK43" s="74" t="s">
        <v>545</v>
      </c>
      <c r="BL43" s="75" t="s">
        <v>546</v>
      </c>
      <c r="BM43" s="75" t="s">
        <v>547</v>
      </c>
      <c r="BN43" s="116" t="s">
        <v>58</v>
      </c>
      <c r="BO43" s="116" t="s">
        <v>58</v>
      </c>
      <c r="BP43" s="116" t="s">
        <v>518</v>
      </c>
      <c r="BQ43" s="116" t="s">
        <v>59</v>
      </c>
      <c r="BR43" s="116" t="s">
        <v>59</v>
      </c>
      <c r="BS43" s="116"/>
      <c r="BT43" s="132" t="s">
        <v>520</v>
      </c>
      <c r="BU43" s="133" t="s">
        <v>548</v>
      </c>
      <c r="BW43" s="1"/>
      <c r="CA43" s="1"/>
      <c r="CD43" s="1"/>
    </row>
    <row r="44" spans="1:124" ht="39.950000000000003" customHeight="1" x14ac:dyDescent="0.15">
      <c r="A44" s="68" t="s">
        <v>549</v>
      </c>
      <c r="B44" s="69" t="s">
        <v>179</v>
      </c>
      <c r="C44" s="70" t="s">
        <v>435</v>
      </c>
      <c r="D44" s="71">
        <v>46289.708333333336</v>
      </c>
      <c r="E44" s="71">
        <v>46290.708333333336</v>
      </c>
      <c r="F44" s="71">
        <v>46296.708333333336</v>
      </c>
      <c r="G44" s="71">
        <v>46297.708333333336</v>
      </c>
      <c r="H44" s="71">
        <v>46302.708333333336</v>
      </c>
      <c r="I44" s="71">
        <v>46303.708333333336</v>
      </c>
      <c r="J44" s="71">
        <v>46310.708333333336</v>
      </c>
      <c r="K44" s="71">
        <v>46311.708333333336</v>
      </c>
      <c r="L44" s="71">
        <v>46317.708333333336</v>
      </c>
      <c r="M44" s="71">
        <v>46318.708333333336</v>
      </c>
      <c r="N44" s="71">
        <v>46323.708333333336</v>
      </c>
      <c r="O44" s="71">
        <v>46324.708333333336</v>
      </c>
      <c r="P44" s="71">
        <v>46331.708333333336</v>
      </c>
      <c r="Q44" s="71">
        <v>46332.708333333336</v>
      </c>
      <c r="R44" s="71">
        <f>P44+7</f>
        <v>46338.708333333336</v>
      </c>
      <c r="S44" s="71">
        <f>R44+1</f>
        <v>46339.708333333336</v>
      </c>
      <c r="T44" s="71">
        <f>R44+6</f>
        <v>46344.708333333336</v>
      </c>
      <c r="U44" s="71">
        <f t="shared" ref="U44:U45" si="7">T44+1</f>
        <v>46345.708333333336</v>
      </c>
      <c r="V44" s="71">
        <f>T44+8</f>
        <v>46352.708333333336</v>
      </c>
      <c r="W44" s="71">
        <f t="shared" ref="W44" si="8">V44+1</f>
        <v>46353.708333333336</v>
      </c>
      <c r="X44" s="71">
        <f t="shared" ref="X44" si="9">V44+7</f>
        <v>46359.708333333336</v>
      </c>
      <c r="Y44" s="71">
        <f t="shared" ref="Y44:Y45" si="10">X44+1</f>
        <v>46360.708333333336</v>
      </c>
      <c r="Z44" s="71">
        <f t="shared" ref="Z44" si="11">X44+7</f>
        <v>46366.708333333336</v>
      </c>
      <c r="AA44" s="71">
        <f t="shared" ref="AA44" si="12">Z44+1</f>
        <v>46367.708333333336</v>
      </c>
      <c r="AB44" s="71">
        <v>46373.708333333336</v>
      </c>
      <c r="AC44" s="71">
        <v>46374.708333333336</v>
      </c>
      <c r="AD44" s="64" t="s">
        <v>447</v>
      </c>
      <c r="AE44" s="71" t="s">
        <v>465</v>
      </c>
      <c r="AF44" s="71" t="s">
        <v>465</v>
      </c>
      <c r="AG44" s="71" t="s">
        <v>465</v>
      </c>
      <c r="AH44" s="71">
        <v>46380.708333333336</v>
      </c>
      <c r="AI44" s="71">
        <f t="shared" ref="AI44:AI45" si="13">AH44+1</f>
        <v>46381.708333333336</v>
      </c>
      <c r="AJ44" s="71">
        <v>46393.708333333336</v>
      </c>
      <c r="AK44" s="71">
        <f t="shared" ref="AK44" si="14">AJ44+1</f>
        <v>46394.708333333336</v>
      </c>
      <c r="AL44" s="71">
        <v>46401.708333333336</v>
      </c>
      <c r="AM44" s="71">
        <v>46402.708333333336</v>
      </c>
      <c r="AN44" s="71">
        <f t="shared" ref="AN44" si="15">AL44+7</f>
        <v>46408.708333333336</v>
      </c>
      <c r="AO44" s="71">
        <f t="shared" ref="AO44" si="16">AN44+1</f>
        <v>46409.708333333336</v>
      </c>
      <c r="AP44" s="71">
        <v>46415.708333333336</v>
      </c>
      <c r="AQ44" s="71">
        <v>46416.708333333336</v>
      </c>
      <c r="AR44" s="71">
        <f t="shared" ref="AR44" si="17">AP44+7</f>
        <v>46422.708333333336</v>
      </c>
      <c r="AS44" s="71">
        <f t="shared" ref="AS44:AS45" si="18">AR44+1</f>
        <v>46423.708333333336</v>
      </c>
      <c r="AT44" s="71">
        <f>AR44+6</f>
        <v>46428.708333333336</v>
      </c>
      <c r="AU44" s="71">
        <f>AT44+2</f>
        <v>46430.708333333336</v>
      </c>
      <c r="AV44" s="71">
        <f>AT44+7</f>
        <v>46435.708333333336</v>
      </c>
      <c r="AW44" s="71">
        <f t="shared" ref="AW44:AW45" si="19">AV44+1</f>
        <v>46436.708333333336</v>
      </c>
      <c r="AX44" s="71">
        <v>46443.708333333336</v>
      </c>
      <c r="AY44" s="71">
        <v>46444.708333333336</v>
      </c>
      <c r="AZ44" s="71">
        <f t="shared" ref="AZ44" si="20">AX44+7</f>
        <v>46450.708333333336</v>
      </c>
      <c r="BA44" s="71">
        <f t="shared" ref="BA44:BA45" si="21">AZ44+1</f>
        <v>46451.708333333336</v>
      </c>
      <c r="BB44" s="71">
        <f t="shared" ref="BB44" si="22">AZ44+7</f>
        <v>46457.708333333336</v>
      </c>
      <c r="BC44" s="71">
        <f t="shared" ref="BC44" si="23">BB44+1</f>
        <v>46458.708333333336</v>
      </c>
      <c r="BD44" s="71">
        <f>BB44+6</f>
        <v>46463.708333333336</v>
      </c>
      <c r="BE44" s="71">
        <f t="shared" ref="BE44:BE45" si="24">BD44+1</f>
        <v>46464.708333333336</v>
      </c>
      <c r="BF44" s="20" t="s">
        <v>550</v>
      </c>
      <c r="BG44" s="20"/>
      <c r="BH44" s="68" t="s">
        <v>551</v>
      </c>
      <c r="BI44" s="208" t="s">
        <v>552</v>
      </c>
      <c r="BJ44" s="224" t="s">
        <v>553</v>
      </c>
      <c r="BK44" s="222" t="s">
        <v>554</v>
      </c>
      <c r="BL44" s="224" t="s">
        <v>555</v>
      </c>
      <c r="BM44" s="224" t="s">
        <v>556</v>
      </c>
      <c r="BN44" s="206" t="s">
        <v>58</v>
      </c>
      <c r="BO44" s="206" t="s">
        <v>58</v>
      </c>
      <c r="BP44" s="206" t="s">
        <v>59</v>
      </c>
      <c r="BQ44" s="206" t="s">
        <v>59</v>
      </c>
      <c r="BR44" s="206" t="s">
        <v>59</v>
      </c>
      <c r="BS44" s="206" t="s">
        <v>59</v>
      </c>
      <c r="BT44" s="202" t="s">
        <v>659</v>
      </c>
      <c r="BU44" s="204" t="s">
        <v>557</v>
      </c>
      <c r="BW44" s="1"/>
      <c r="CA44" s="1"/>
      <c r="CD44" s="1"/>
    </row>
    <row r="45" spans="1:124" ht="39.950000000000003" customHeight="1" x14ac:dyDescent="0.15">
      <c r="A45" s="68" t="s">
        <v>558</v>
      </c>
      <c r="B45" s="69" t="s">
        <v>179</v>
      </c>
      <c r="C45" s="70" t="s">
        <v>435</v>
      </c>
      <c r="D45" s="168" t="s">
        <v>27</v>
      </c>
      <c r="E45" s="267"/>
      <c r="F45" s="71">
        <v>46296.708333333336</v>
      </c>
      <c r="G45" s="71">
        <v>46297.708333333336</v>
      </c>
      <c r="H45" s="168" t="s">
        <v>27</v>
      </c>
      <c r="I45" s="267"/>
      <c r="J45" s="71">
        <v>46310.708333333336</v>
      </c>
      <c r="K45" s="71">
        <v>46311.708333333336</v>
      </c>
      <c r="L45" s="168" t="s">
        <v>27</v>
      </c>
      <c r="M45" s="267"/>
      <c r="N45" s="168" t="s">
        <v>27</v>
      </c>
      <c r="O45" s="267"/>
      <c r="P45" s="71">
        <v>46331.708333333336</v>
      </c>
      <c r="Q45" s="71">
        <v>46332.708333333336</v>
      </c>
      <c r="R45" s="168" t="s">
        <v>27</v>
      </c>
      <c r="S45" s="267"/>
      <c r="T45" s="71">
        <f>T44</f>
        <v>46344.708333333336</v>
      </c>
      <c r="U45" s="71">
        <f t="shared" si="7"/>
        <v>46345.708333333336</v>
      </c>
      <c r="V45" s="168" t="s">
        <v>27</v>
      </c>
      <c r="W45" s="267"/>
      <c r="X45" s="71">
        <f>X44</f>
        <v>46359.708333333336</v>
      </c>
      <c r="Y45" s="71">
        <f t="shared" si="10"/>
        <v>46360.708333333336</v>
      </c>
      <c r="Z45" s="168" t="s">
        <v>27</v>
      </c>
      <c r="AA45" s="267"/>
      <c r="AB45" s="71">
        <f>AB44</f>
        <v>46373.708333333336</v>
      </c>
      <c r="AC45" s="71">
        <f t="shared" ref="AC45" si="25">AB45+1</f>
        <v>46374.708333333336</v>
      </c>
      <c r="AD45" s="64" t="s">
        <v>447</v>
      </c>
      <c r="AE45" s="168" t="s">
        <v>27</v>
      </c>
      <c r="AF45" s="161"/>
      <c r="AG45" s="267"/>
      <c r="AH45" s="71">
        <v>46380.708333333336</v>
      </c>
      <c r="AI45" s="71">
        <f t="shared" si="13"/>
        <v>46381.708333333336</v>
      </c>
      <c r="AJ45" s="168" t="s">
        <v>27</v>
      </c>
      <c r="AK45" s="267"/>
      <c r="AL45" s="71">
        <f>AL44</f>
        <v>46401.708333333336</v>
      </c>
      <c r="AM45" s="71">
        <f t="shared" ref="AM45" si="26">AL45+1</f>
        <v>46402.708333333336</v>
      </c>
      <c r="AN45" s="168" t="s">
        <v>27</v>
      </c>
      <c r="AO45" s="267"/>
      <c r="AP45" s="168" t="s">
        <v>27</v>
      </c>
      <c r="AQ45" s="267"/>
      <c r="AR45" s="71">
        <f>AR44</f>
        <v>46422.708333333336</v>
      </c>
      <c r="AS45" s="71">
        <f t="shared" si="18"/>
        <v>46423.708333333336</v>
      </c>
      <c r="AT45" s="168" t="s">
        <v>27</v>
      </c>
      <c r="AU45" s="267"/>
      <c r="AV45" s="71">
        <f>AV44</f>
        <v>46435.708333333336</v>
      </c>
      <c r="AW45" s="71">
        <f t="shared" si="19"/>
        <v>46436.708333333336</v>
      </c>
      <c r="AX45" s="168" t="s">
        <v>27</v>
      </c>
      <c r="AY45" s="267"/>
      <c r="AZ45" s="71">
        <f>AZ44</f>
        <v>46450.708333333336</v>
      </c>
      <c r="BA45" s="71">
        <f t="shared" si="21"/>
        <v>46451.708333333336</v>
      </c>
      <c r="BB45" s="168" t="s">
        <v>27</v>
      </c>
      <c r="BC45" s="267"/>
      <c r="BD45" s="71">
        <f>BD44</f>
        <v>46463.708333333336</v>
      </c>
      <c r="BE45" s="71">
        <f t="shared" si="24"/>
        <v>46464.708333333336</v>
      </c>
      <c r="BF45" s="20" t="s">
        <v>550</v>
      </c>
      <c r="BG45" s="20"/>
      <c r="BH45" s="68" t="s">
        <v>559</v>
      </c>
      <c r="BI45" s="208"/>
      <c r="BJ45" s="224"/>
      <c r="BK45" s="222"/>
      <c r="BL45" s="224"/>
      <c r="BM45" s="224"/>
      <c r="BN45" s="207"/>
      <c r="BO45" s="206"/>
      <c r="BP45" s="206"/>
      <c r="BQ45" s="206"/>
      <c r="BR45" s="206"/>
      <c r="BS45" s="206"/>
      <c r="BT45" s="203"/>
      <c r="BU45" s="205"/>
      <c r="BW45" s="1"/>
      <c r="CA45" s="1"/>
      <c r="CD45" s="1"/>
    </row>
    <row r="46" spans="1:124" ht="33" customHeight="1" x14ac:dyDescent="0.15">
      <c r="BF46" s="155" t="s">
        <v>636</v>
      </c>
      <c r="BG46" s="156"/>
      <c r="BH46" s="157"/>
      <c r="BM46" s="31"/>
      <c r="BN46" s="3"/>
      <c r="BU46" s="1"/>
      <c r="BV46" s="9"/>
      <c r="BW46" s="1"/>
      <c r="BZ46" s="9"/>
      <c r="CA46" s="1"/>
      <c r="CC46" s="10"/>
      <c r="CD46" s="1"/>
    </row>
    <row r="47" spans="1:124" ht="20.100000000000001" customHeight="1" x14ac:dyDescent="0.15">
      <c r="B47" s="23" t="s">
        <v>637</v>
      </c>
      <c r="G47" s="23"/>
      <c r="Q47" s="23"/>
      <c r="AA47" s="23"/>
      <c r="AC47" s="23"/>
      <c r="AD47" s="23"/>
      <c r="AF47" s="23"/>
      <c r="AG47" s="23"/>
      <c r="AU47" s="23"/>
      <c r="BA47" s="23"/>
      <c r="BO47" s="23"/>
      <c r="BW47" s="1"/>
      <c r="BX47" s="9"/>
      <c r="BY47" s="9"/>
      <c r="BZ47" s="9"/>
      <c r="CA47" s="1"/>
      <c r="CC47" s="9"/>
      <c r="CD47" s="1"/>
      <c r="CF47" s="10"/>
    </row>
    <row r="48" spans="1:124" ht="20.100000000000001" customHeight="1" x14ac:dyDescent="0.15">
      <c r="B48" s="23" t="s">
        <v>638</v>
      </c>
      <c r="D48" s="31"/>
      <c r="E48" s="31"/>
      <c r="G48" s="32"/>
      <c r="H48" s="23"/>
      <c r="I48" s="23"/>
      <c r="L48" s="31"/>
      <c r="M48" s="31"/>
      <c r="N48" s="31"/>
      <c r="O48" s="31"/>
      <c r="Q48" s="32"/>
      <c r="R48" s="33"/>
      <c r="S48" s="33"/>
      <c r="T48" s="31"/>
      <c r="U48" s="31"/>
      <c r="V48" s="31"/>
      <c r="W48" s="31"/>
      <c r="X48" s="31"/>
      <c r="Y48" s="31"/>
      <c r="AA48" s="32"/>
      <c r="AB48" s="33"/>
      <c r="AC48" s="32"/>
      <c r="AD48" s="32"/>
      <c r="AE48" s="33"/>
      <c r="AF48" s="32"/>
      <c r="AG48" s="32"/>
      <c r="AH48" s="33"/>
      <c r="AI48" s="33"/>
      <c r="AJ48" s="33"/>
      <c r="AK48" s="33"/>
      <c r="AL48" s="31"/>
      <c r="AM48" s="31"/>
      <c r="AN48" s="31"/>
      <c r="AO48" s="31"/>
      <c r="AP48" s="31"/>
      <c r="AQ48" s="31"/>
      <c r="AR48" s="31"/>
      <c r="AS48" s="31"/>
      <c r="AU48" s="32"/>
      <c r="AV48" s="33"/>
      <c r="AW48" s="33"/>
      <c r="AX48" s="31"/>
      <c r="AY48" s="31"/>
      <c r="BA48" s="32"/>
      <c r="BB48" s="33"/>
      <c r="BC48" s="33"/>
      <c r="BD48" s="31"/>
      <c r="BE48" s="31"/>
      <c r="BF48" s="33"/>
      <c r="BG48" s="33"/>
      <c r="BH48" s="31"/>
      <c r="BI48" s="31"/>
      <c r="BJ48" s="31"/>
      <c r="BK48" s="31"/>
      <c r="BL48" s="31"/>
      <c r="BM48" s="31"/>
      <c r="BO48" s="32"/>
      <c r="BP48" s="33"/>
      <c r="BQ48" s="33"/>
      <c r="BR48" s="31"/>
      <c r="BS48" s="31"/>
      <c r="BT48" s="31"/>
      <c r="BU48" s="31"/>
    </row>
    <row r="49" spans="2:84" ht="20.100000000000001" customHeight="1" x14ac:dyDescent="0.15">
      <c r="B49" s="32" t="s">
        <v>639</v>
      </c>
      <c r="D49" s="31"/>
      <c r="E49" s="31"/>
      <c r="G49" s="23"/>
      <c r="H49" s="23"/>
      <c r="I49" s="23"/>
      <c r="L49" s="31"/>
      <c r="M49" s="31"/>
      <c r="N49" s="31"/>
      <c r="O49" s="31"/>
      <c r="Q49" s="23"/>
      <c r="R49" s="33"/>
      <c r="S49" s="33"/>
      <c r="T49" s="31"/>
      <c r="U49" s="31"/>
      <c r="V49" s="31"/>
      <c r="W49" s="31"/>
      <c r="X49" s="31"/>
      <c r="Y49" s="31"/>
      <c r="AA49" s="32"/>
      <c r="AB49" s="33"/>
      <c r="AC49" s="23"/>
      <c r="AD49" s="23"/>
      <c r="AE49" s="33"/>
      <c r="AF49" s="23"/>
      <c r="AG49" s="23"/>
      <c r="AH49" s="33"/>
      <c r="AI49" s="33"/>
      <c r="AJ49" s="33"/>
      <c r="AK49" s="33"/>
      <c r="AL49" s="31"/>
      <c r="AM49" s="31"/>
      <c r="AN49" s="31"/>
      <c r="AO49" s="31"/>
      <c r="AP49" s="31"/>
      <c r="AQ49" s="31"/>
      <c r="AR49" s="31"/>
      <c r="AS49" s="31"/>
      <c r="AU49" s="23"/>
      <c r="AV49" s="33"/>
      <c r="AW49" s="33"/>
      <c r="AX49" s="31"/>
      <c r="AY49" s="31"/>
      <c r="BA49" s="23"/>
      <c r="BB49" s="33"/>
      <c r="BC49" s="33"/>
      <c r="BD49" s="31"/>
      <c r="BE49" s="31"/>
      <c r="BF49" s="33"/>
      <c r="BG49" s="33"/>
      <c r="BH49" s="31"/>
      <c r="BI49" s="31"/>
      <c r="BJ49" s="31"/>
      <c r="BK49" s="31"/>
      <c r="BL49" s="31"/>
      <c r="BM49" s="31"/>
      <c r="BO49" s="23"/>
      <c r="BP49" s="33"/>
      <c r="BQ49" s="33"/>
      <c r="BR49" s="31"/>
      <c r="BS49" s="31"/>
      <c r="BT49" s="31"/>
      <c r="BU49" s="31"/>
      <c r="BW49" s="1"/>
      <c r="BX49" s="9"/>
      <c r="BY49" s="9"/>
      <c r="BZ49" s="9"/>
      <c r="CA49" s="1"/>
      <c r="CC49" s="9"/>
      <c r="CD49" s="1"/>
      <c r="CF49" s="10"/>
    </row>
    <row r="50" spans="2:84" ht="20.100000000000001" customHeight="1" x14ac:dyDescent="0.15">
      <c r="B50" s="23" t="s">
        <v>640</v>
      </c>
      <c r="D50" s="9"/>
      <c r="E50" s="1"/>
      <c r="F50" s="1"/>
      <c r="G50" s="10"/>
      <c r="H50" s="1"/>
      <c r="I50" s="1"/>
      <c r="J50" s="1"/>
      <c r="K50" s="1"/>
      <c r="L50" s="1"/>
      <c r="M50" s="1"/>
      <c r="N50" s="9"/>
      <c r="O50" s="1"/>
      <c r="P50" s="1"/>
      <c r="Q50" s="10"/>
      <c r="R50" s="1"/>
      <c r="S50" s="1"/>
      <c r="T50" s="1"/>
      <c r="U50" s="1"/>
      <c r="V50" s="1"/>
      <c r="W50" s="1"/>
      <c r="X50" s="9"/>
      <c r="Y50" s="1"/>
      <c r="AA50" s="32"/>
      <c r="AB50" s="1"/>
      <c r="AC50" s="10"/>
      <c r="AD50" s="10"/>
      <c r="AE50" s="1"/>
      <c r="AF50" s="10"/>
      <c r="AG50" s="10"/>
      <c r="AH50" s="1"/>
      <c r="AI50" s="1"/>
      <c r="AJ50" s="1"/>
      <c r="AK50" s="1"/>
      <c r="AL50" s="1"/>
      <c r="AM50" s="1"/>
      <c r="AN50" s="9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2"/>
      <c r="BO50" s="1"/>
      <c r="BP50" s="1"/>
      <c r="BQ50" s="1"/>
      <c r="BR50" s="1"/>
      <c r="BS50" s="1"/>
      <c r="BT50" s="1"/>
      <c r="BU50" s="1"/>
      <c r="BW50" s="1"/>
      <c r="CA50" s="1"/>
      <c r="CD50" s="1"/>
    </row>
    <row r="51" spans="2:84" ht="20.100000000000001" customHeight="1" x14ac:dyDescent="0.15">
      <c r="B51" s="23" t="s">
        <v>641</v>
      </c>
      <c r="D51" s="31"/>
      <c r="E51" s="31"/>
      <c r="G51" s="34"/>
      <c r="H51" s="23"/>
      <c r="I51" s="23"/>
      <c r="L51" s="31"/>
      <c r="M51" s="31"/>
      <c r="N51" s="31"/>
      <c r="O51" s="31"/>
      <c r="Q51" s="34"/>
      <c r="R51" s="33"/>
      <c r="S51" s="33"/>
      <c r="T51" s="31"/>
      <c r="U51" s="31"/>
      <c r="V51" s="31"/>
      <c r="W51" s="31"/>
      <c r="X51" s="31"/>
      <c r="Y51" s="31"/>
      <c r="AA51" s="32"/>
      <c r="AB51" s="33"/>
      <c r="AC51" s="34"/>
      <c r="AD51" s="34"/>
      <c r="AE51" s="33"/>
      <c r="AF51" s="34"/>
      <c r="AG51" s="34"/>
      <c r="AH51" s="33"/>
      <c r="AI51" s="33"/>
      <c r="AJ51" s="33"/>
      <c r="AK51" s="33"/>
      <c r="AL51" s="31"/>
      <c r="AM51" s="31"/>
      <c r="AN51" s="31"/>
      <c r="AO51" s="31"/>
      <c r="AP51" s="31"/>
      <c r="AQ51" s="31"/>
      <c r="AR51" s="31"/>
      <c r="AS51" s="31"/>
      <c r="AU51" s="34"/>
      <c r="AV51" s="33"/>
      <c r="AW51" s="33"/>
      <c r="AX51" s="31"/>
      <c r="AY51" s="31"/>
      <c r="BA51" s="34"/>
      <c r="BB51" s="33"/>
      <c r="BC51" s="33"/>
      <c r="BD51" s="31"/>
      <c r="BE51" s="31"/>
      <c r="BF51" s="33"/>
      <c r="BG51" s="33"/>
      <c r="BH51" s="31"/>
      <c r="BI51" s="31"/>
      <c r="BJ51" s="31"/>
      <c r="BK51" s="31"/>
      <c r="BL51" s="31"/>
      <c r="BM51" s="31"/>
      <c r="BO51" s="34"/>
      <c r="BP51" s="33"/>
      <c r="BQ51" s="33"/>
      <c r="BR51" s="31"/>
      <c r="BS51" s="31"/>
      <c r="BT51" s="31"/>
      <c r="BU51" s="31"/>
    </row>
    <row r="52" spans="2:84" ht="20.100000000000001" customHeight="1" x14ac:dyDescent="0.15">
      <c r="B52" s="32" t="s">
        <v>642</v>
      </c>
      <c r="D52" s="31"/>
      <c r="E52" s="31"/>
      <c r="G52" s="23"/>
      <c r="H52" s="23"/>
      <c r="I52" s="23"/>
      <c r="L52" s="31"/>
      <c r="M52" s="31"/>
      <c r="N52" s="31"/>
      <c r="O52" s="31"/>
      <c r="Q52" s="23"/>
      <c r="R52" s="33"/>
      <c r="S52" s="33"/>
      <c r="T52" s="31"/>
      <c r="U52" s="31"/>
      <c r="V52" s="31"/>
      <c r="W52" s="31"/>
      <c r="X52" s="31"/>
      <c r="Y52" s="31"/>
      <c r="AA52" s="23"/>
      <c r="AB52" s="33"/>
      <c r="AC52" s="23"/>
      <c r="AD52" s="23"/>
      <c r="AE52" s="33"/>
      <c r="AF52" s="23"/>
      <c r="AG52" s="23"/>
      <c r="AH52" s="33"/>
      <c r="AI52" s="33"/>
      <c r="AJ52" s="33"/>
      <c r="AK52" s="33"/>
      <c r="AL52" s="31"/>
      <c r="AM52" s="31"/>
      <c r="AN52" s="31"/>
      <c r="AO52" s="31"/>
      <c r="AP52" s="31"/>
      <c r="AQ52" s="31"/>
      <c r="AR52" s="31"/>
      <c r="AS52" s="31"/>
      <c r="AU52" s="23"/>
      <c r="AV52" s="33"/>
      <c r="AW52" s="33"/>
      <c r="AX52" s="31"/>
      <c r="AY52" s="31"/>
      <c r="BA52" s="23"/>
      <c r="BB52" s="33"/>
      <c r="BC52" s="33"/>
      <c r="BD52" s="31"/>
      <c r="BE52" s="31"/>
      <c r="BF52" s="33"/>
      <c r="BG52" s="33"/>
      <c r="BH52" s="31"/>
      <c r="BI52" s="31"/>
      <c r="BJ52" s="31"/>
      <c r="BK52" s="31"/>
      <c r="BL52" s="31"/>
      <c r="BM52" s="31"/>
      <c r="BO52" s="23"/>
      <c r="BP52" s="33"/>
      <c r="BQ52" s="33"/>
      <c r="BR52" s="31"/>
      <c r="BS52" s="31"/>
      <c r="BT52" s="31"/>
      <c r="BU52" s="31"/>
      <c r="BW52" s="1"/>
      <c r="BX52" s="9"/>
      <c r="BY52" s="9"/>
      <c r="BZ52" s="9"/>
      <c r="CA52" s="1"/>
      <c r="CC52" s="9"/>
      <c r="CD52" s="1"/>
      <c r="CF52" s="10"/>
    </row>
    <row r="53" spans="2:84" ht="20.100000000000001" customHeight="1" x14ac:dyDescent="0.15">
      <c r="B53" s="23" t="s">
        <v>643</v>
      </c>
      <c r="D53" s="9"/>
      <c r="E53" s="1"/>
      <c r="F53" s="1"/>
      <c r="G53" s="10"/>
      <c r="H53" s="1"/>
      <c r="I53" s="1"/>
      <c r="J53" s="1"/>
      <c r="K53" s="1"/>
      <c r="L53" s="1"/>
      <c r="M53" s="1"/>
      <c r="N53" s="9"/>
      <c r="O53" s="1"/>
      <c r="P53" s="1"/>
      <c r="Q53" s="10"/>
      <c r="R53" s="1"/>
      <c r="S53" s="1"/>
      <c r="T53" s="1"/>
      <c r="U53" s="1"/>
      <c r="V53" s="1"/>
      <c r="W53" s="1"/>
      <c r="X53" s="9"/>
      <c r="Y53" s="1"/>
      <c r="Z53" s="1"/>
      <c r="AA53" s="10"/>
      <c r="AB53" s="1"/>
      <c r="AC53" s="10"/>
      <c r="AD53" s="10"/>
      <c r="AE53" s="1"/>
      <c r="AF53" s="10"/>
      <c r="AG53" s="10"/>
      <c r="AH53" s="1"/>
      <c r="AI53" s="1"/>
      <c r="AJ53" s="1"/>
      <c r="AK53" s="1"/>
      <c r="AL53" s="1"/>
      <c r="AM53" s="1"/>
      <c r="AN53" s="9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2"/>
      <c r="BO53" s="1"/>
      <c r="BP53" s="1"/>
      <c r="BQ53" s="1"/>
      <c r="BR53" s="1"/>
      <c r="BS53" s="1"/>
      <c r="BT53" s="1"/>
      <c r="BU53" s="1"/>
      <c r="BW53" s="1"/>
      <c r="CA53" s="1"/>
      <c r="CD53" s="1"/>
    </row>
    <row r="54" spans="2:84" ht="20.100000000000001" customHeight="1" x14ac:dyDescent="0.15">
      <c r="B54" s="158" t="s">
        <v>649</v>
      </c>
      <c r="D54" s="9"/>
      <c r="E54" s="1"/>
      <c r="F54" s="1"/>
      <c r="G54" s="23"/>
      <c r="H54" s="1"/>
      <c r="I54" s="1"/>
      <c r="J54" s="1"/>
      <c r="K54" s="1"/>
      <c r="L54" s="1"/>
      <c r="M54" s="1"/>
      <c r="N54" s="9"/>
      <c r="O54" s="1"/>
      <c r="P54" s="1"/>
      <c r="Q54" s="10"/>
      <c r="R54" s="1"/>
      <c r="S54" s="1"/>
      <c r="T54" s="1"/>
      <c r="U54" s="1"/>
      <c r="V54" s="1"/>
      <c r="W54" s="1"/>
      <c r="X54" s="9"/>
      <c r="Y54" s="1"/>
      <c r="Z54" s="1"/>
      <c r="AA54" s="10"/>
      <c r="AB54" s="1"/>
      <c r="AC54" s="10"/>
      <c r="AD54" s="10"/>
      <c r="AE54" s="1"/>
      <c r="AF54" s="10"/>
      <c r="AG54" s="10"/>
      <c r="AH54" s="1"/>
      <c r="AI54" s="1"/>
      <c r="AJ54" s="1"/>
      <c r="AK54" s="1"/>
      <c r="AL54" s="1"/>
      <c r="AM54" s="1"/>
      <c r="AN54" s="9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2"/>
      <c r="BO54" s="1"/>
      <c r="BP54" s="1"/>
      <c r="BQ54" s="1"/>
      <c r="BR54" s="1"/>
      <c r="BS54" s="1"/>
      <c r="BT54" s="1"/>
      <c r="BU54" s="1"/>
      <c r="BW54" s="1"/>
      <c r="CA54" s="1"/>
      <c r="CD54" s="1"/>
    </row>
    <row r="55" spans="2:84" ht="20.100000000000001" customHeight="1" x14ac:dyDescent="0.15">
      <c r="B55" s="158" t="s">
        <v>650</v>
      </c>
      <c r="G55" s="23"/>
      <c r="Q55" s="23"/>
      <c r="R55" s="34"/>
      <c r="AA55" s="23"/>
      <c r="AC55" s="23"/>
      <c r="AD55" s="23"/>
      <c r="AF55" s="23"/>
      <c r="AG55" s="23"/>
      <c r="AU55" s="23"/>
      <c r="BA55" s="23"/>
      <c r="BO55" s="23"/>
      <c r="BW55" s="1"/>
      <c r="BX55" s="9"/>
      <c r="BY55" s="9"/>
      <c r="BZ55" s="9"/>
      <c r="CA55" s="1"/>
      <c r="CC55" s="9"/>
      <c r="CD55" s="1"/>
      <c r="CF55" s="10"/>
    </row>
    <row r="56" spans="2:84" ht="20.100000000000001" customHeight="1" x14ac:dyDescent="0.15">
      <c r="B56" s="34" t="s">
        <v>653</v>
      </c>
      <c r="G56" s="23"/>
      <c r="Q56" s="23"/>
      <c r="AA56" s="23"/>
      <c r="AC56" s="23"/>
      <c r="AD56" s="23"/>
      <c r="AF56" s="23"/>
      <c r="AG56" s="23"/>
      <c r="AU56" s="23"/>
      <c r="BA56" s="23"/>
      <c r="BL56" s="31"/>
      <c r="BM56" s="23"/>
      <c r="BN56" s="3"/>
      <c r="BV56" s="9"/>
      <c r="BX56" s="9"/>
    </row>
    <row r="57" spans="2:84" ht="20.100000000000001" customHeight="1" x14ac:dyDescent="0.15">
      <c r="B57" s="34"/>
      <c r="G57" s="23"/>
      <c r="Q57" s="23"/>
      <c r="AA57" s="23"/>
      <c r="AC57" s="23"/>
      <c r="AD57" s="23"/>
      <c r="AF57" s="23"/>
      <c r="AG57" s="23"/>
      <c r="AV57" s="23"/>
      <c r="BB57" s="23"/>
      <c r="BM57" s="31"/>
      <c r="BN57" s="23"/>
      <c r="BX57" s="9"/>
      <c r="BY57" s="9"/>
      <c r="CA57" s="1"/>
      <c r="CB57" s="9"/>
      <c r="CD57" s="1"/>
      <c r="CE57" s="10"/>
    </row>
    <row r="58" spans="2:84" ht="20.100000000000001" customHeight="1" x14ac:dyDescent="0.15">
      <c r="B58" s="34"/>
      <c r="G58" s="23"/>
      <c r="Q58" s="23"/>
      <c r="AA58" s="23"/>
      <c r="AC58" s="23"/>
      <c r="AD58" s="23"/>
      <c r="AF58" s="23"/>
      <c r="AG58" s="23"/>
      <c r="AV58" s="23"/>
      <c r="BB58" s="23"/>
      <c r="BM58" s="31"/>
      <c r="BN58" s="23"/>
      <c r="BX58" s="9"/>
      <c r="BY58" s="9"/>
      <c r="CA58" s="1"/>
      <c r="CB58" s="9"/>
      <c r="CD58" s="1"/>
      <c r="CE58" s="10"/>
    </row>
    <row r="59" spans="2:84" ht="20.100000000000001" customHeight="1" x14ac:dyDescent="0.15">
      <c r="B59" s="34"/>
      <c r="G59" s="23"/>
      <c r="Q59" s="23"/>
      <c r="AA59" s="23"/>
      <c r="AC59" s="23"/>
      <c r="AD59" s="23"/>
      <c r="AF59" s="23"/>
      <c r="AG59" s="23"/>
      <c r="AS59" s="23"/>
      <c r="AY59" s="23"/>
      <c r="BM59" s="31"/>
      <c r="BN59" s="23"/>
      <c r="BX59" s="9"/>
      <c r="BY59" s="9"/>
      <c r="CA59" s="1"/>
      <c r="CB59" s="9"/>
      <c r="CD59" s="1"/>
      <c r="CE59" s="10"/>
    </row>
    <row r="60" spans="2:84" ht="20.100000000000001" customHeight="1" x14ac:dyDescent="0.15">
      <c r="G60" s="23"/>
      <c r="Q60" s="23"/>
      <c r="AA60" s="23"/>
      <c r="AC60" s="23"/>
      <c r="AD60" s="23"/>
      <c r="AF60" s="23"/>
      <c r="AG60" s="23"/>
      <c r="AS60" s="23"/>
      <c r="AY60" s="23"/>
      <c r="BM60" s="31"/>
      <c r="BN60" s="23"/>
      <c r="BX60" s="9"/>
      <c r="BY60" s="9"/>
      <c r="CA60" s="1"/>
      <c r="CB60" s="9"/>
      <c r="CD60" s="1"/>
      <c r="CE60" s="10"/>
    </row>
    <row r="61" spans="2:84" ht="20.100000000000001" customHeight="1" x14ac:dyDescent="0.15">
      <c r="G61" s="23"/>
      <c r="Q61" s="23"/>
      <c r="AA61" s="23"/>
      <c r="AC61" s="23"/>
      <c r="AD61" s="23"/>
      <c r="AF61" s="23"/>
      <c r="AG61" s="23"/>
      <c r="AS61" s="23"/>
      <c r="AY61" s="23"/>
      <c r="BM61" s="31"/>
      <c r="BN61" s="23"/>
      <c r="BX61" s="9"/>
      <c r="BY61" s="9"/>
      <c r="CA61" s="1"/>
      <c r="CB61" s="9"/>
      <c r="CD61" s="1"/>
      <c r="CE61" s="10"/>
    </row>
  </sheetData>
  <sheetProtection selectLockedCells="1" selectUnlockedCells="1"/>
  <mergeCells count="467">
    <mergeCell ref="L32:M32"/>
    <mergeCell ref="N32:O32"/>
    <mergeCell ref="P32:Q32"/>
    <mergeCell ref="L33:M33"/>
    <mergeCell ref="N33:O33"/>
    <mergeCell ref="P33:Q33"/>
    <mergeCell ref="T29:U29"/>
    <mergeCell ref="T30:U30"/>
    <mergeCell ref="T31:U31"/>
    <mergeCell ref="L29:M29"/>
    <mergeCell ref="N29:O29"/>
    <mergeCell ref="P29:Q29"/>
    <mergeCell ref="L30:M30"/>
    <mergeCell ref="N30:O30"/>
    <mergeCell ref="P30:Q30"/>
    <mergeCell ref="L31:M31"/>
    <mergeCell ref="N31:O31"/>
    <mergeCell ref="P31:Q31"/>
    <mergeCell ref="AN45:AO45"/>
    <mergeCell ref="AP45:AQ45"/>
    <mergeCell ref="AT45:AU45"/>
    <mergeCell ref="AX45:AY45"/>
    <mergeCell ref="BB45:BC45"/>
    <mergeCell ref="D29:E29"/>
    <mergeCell ref="D30:E30"/>
    <mergeCell ref="D31:E31"/>
    <mergeCell ref="D32:E32"/>
    <mergeCell ref="D33:E33"/>
    <mergeCell ref="F29:G29"/>
    <mergeCell ref="H29:I29"/>
    <mergeCell ref="F30:G30"/>
    <mergeCell ref="H30:I30"/>
    <mergeCell ref="F31:G31"/>
    <mergeCell ref="H31:I31"/>
    <mergeCell ref="F32:G32"/>
    <mergeCell ref="H32:I32"/>
    <mergeCell ref="F33:G33"/>
    <mergeCell ref="H33:I33"/>
    <mergeCell ref="AB38:AD38"/>
    <mergeCell ref="AB43:AD43"/>
    <mergeCell ref="AB42:AD42"/>
    <mergeCell ref="T32:U32"/>
    <mergeCell ref="D45:E45"/>
    <mergeCell ref="H45:I45"/>
    <mergeCell ref="L45:M45"/>
    <mergeCell ref="N45:O45"/>
    <mergeCell ref="R45:S45"/>
    <mergeCell ref="V45:W45"/>
    <mergeCell ref="Z45:AA45"/>
    <mergeCell ref="AE45:AG45"/>
    <mergeCell ref="AJ45:AK45"/>
    <mergeCell ref="AV22:AW22"/>
    <mergeCell ref="AX22:AY22"/>
    <mergeCell ref="AV23:AW23"/>
    <mergeCell ref="AX23:AY23"/>
    <mergeCell ref="BB21:BC21"/>
    <mergeCell ref="BB22:BC22"/>
    <mergeCell ref="BB23:BC23"/>
    <mergeCell ref="BD21:BE21"/>
    <mergeCell ref="BD22:BE22"/>
    <mergeCell ref="BD23:BE23"/>
    <mergeCell ref="AL22:AM22"/>
    <mergeCell ref="AN22:AO22"/>
    <mergeCell ref="AP22:AQ22"/>
    <mergeCell ref="AJ23:AK23"/>
    <mergeCell ref="AL23:AM23"/>
    <mergeCell ref="AN23:AO23"/>
    <mergeCell ref="AP23:AQ23"/>
    <mergeCell ref="AT21:AU21"/>
    <mergeCell ref="AT22:AU22"/>
    <mergeCell ref="AT23:AU23"/>
    <mergeCell ref="D22:E22"/>
    <mergeCell ref="D23:E23"/>
    <mergeCell ref="H21:I21"/>
    <mergeCell ref="H22:I22"/>
    <mergeCell ref="H23:I23"/>
    <mergeCell ref="J21:K21"/>
    <mergeCell ref="L21:M21"/>
    <mergeCell ref="N21:O21"/>
    <mergeCell ref="J22:K22"/>
    <mergeCell ref="L22:M22"/>
    <mergeCell ref="N22:O22"/>
    <mergeCell ref="J23:K23"/>
    <mergeCell ref="L23:M23"/>
    <mergeCell ref="N23:O23"/>
    <mergeCell ref="D21:E21"/>
    <mergeCell ref="AP21:AQ21"/>
    <mergeCell ref="AX21:AY21"/>
    <mergeCell ref="D10:E10"/>
    <mergeCell ref="F10:G10"/>
    <mergeCell ref="J10:K10"/>
    <mergeCell ref="L10:M10"/>
    <mergeCell ref="N10:O10"/>
    <mergeCell ref="R10:S10"/>
    <mergeCell ref="T10:U10"/>
    <mergeCell ref="V10:W10"/>
    <mergeCell ref="Z21:AA21"/>
    <mergeCell ref="AB21:AD21"/>
    <mergeCell ref="AJ21:AK21"/>
    <mergeCell ref="AL21:AM21"/>
    <mergeCell ref="AN21:AO21"/>
    <mergeCell ref="AV21:AW21"/>
    <mergeCell ref="R20:S20"/>
    <mergeCell ref="AN10:AO10"/>
    <mergeCell ref="AP10:AQ10"/>
    <mergeCell ref="AT10:AU10"/>
    <mergeCell ref="AV10:AW10"/>
    <mergeCell ref="AX10:AY10"/>
    <mergeCell ref="AB10:AD10"/>
    <mergeCell ref="BB10:BC10"/>
    <mergeCell ref="BD10:BE10"/>
    <mergeCell ref="R22:S22"/>
    <mergeCell ref="T22:U22"/>
    <mergeCell ref="V22:W22"/>
    <mergeCell ref="X22:Y22"/>
    <mergeCell ref="AJ22:AK22"/>
    <mergeCell ref="X16:Y16"/>
    <mergeCell ref="Z16:AA16"/>
    <mergeCell ref="AB16:AC16"/>
    <mergeCell ref="Z17:AA17"/>
    <mergeCell ref="V11:W11"/>
    <mergeCell ref="X11:Y11"/>
    <mergeCell ref="Z11:AA11"/>
    <mergeCell ref="Z18:AA18"/>
    <mergeCell ref="V19:W19"/>
    <mergeCell ref="X19:Y19"/>
    <mergeCell ref="V20:W20"/>
    <mergeCell ref="X20:Y20"/>
    <mergeCell ref="Z20:AA20"/>
    <mergeCell ref="P20:Q20"/>
    <mergeCell ref="R23:S23"/>
    <mergeCell ref="T23:U23"/>
    <mergeCell ref="V23:W23"/>
    <mergeCell ref="X23:Y23"/>
    <mergeCell ref="Z22:AA22"/>
    <mergeCell ref="AE22:AG22"/>
    <mergeCell ref="Z23:AA23"/>
    <mergeCell ref="AE23:AG23"/>
    <mergeCell ref="AB23:AD23"/>
    <mergeCell ref="AB22:AD22"/>
    <mergeCell ref="R21:S21"/>
    <mergeCell ref="T21:U21"/>
    <mergeCell ref="V21:W21"/>
    <mergeCell ref="X21:Y21"/>
    <mergeCell ref="AE21:AG21"/>
    <mergeCell ref="X17:Y17"/>
    <mergeCell ref="D15:E15"/>
    <mergeCell ref="Z10:AA10"/>
    <mergeCell ref="BU11:BU20"/>
    <mergeCell ref="AE28:AG28"/>
    <mergeCell ref="D18:E18"/>
    <mergeCell ref="D19:E19"/>
    <mergeCell ref="D20:E20"/>
    <mergeCell ref="F18:G18"/>
    <mergeCell ref="F19:G19"/>
    <mergeCell ref="F20:G20"/>
    <mergeCell ref="H18:I18"/>
    <mergeCell ref="H19:I19"/>
    <mergeCell ref="H20:I20"/>
    <mergeCell ref="L18:M18"/>
    <mergeCell ref="L19:M19"/>
    <mergeCell ref="L20:M20"/>
    <mergeCell ref="N18:O18"/>
    <mergeCell ref="P18:Q18"/>
    <mergeCell ref="R18:S18"/>
    <mergeCell ref="N19:O19"/>
    <mergeCell ref="P19:Q19"/>
    <mergeCell ref="R19:S19"/>
    <mergeCell ref="N20:O20"/>
    <mergeCell ref="P16:Q16"/>
    <mergeCell ref="R16:S16"/>
    <mergeCell ref="T16:U16"/>
    <mergeCell ref="V16:W16"/>
    <mergeCell ref="D17:E17"/>
    <mergeCell ref="F17:G17"/>
    <mergeCell ref="H17:I17"/>
    <mergeCell ref="L17:M17"/>
    <mergeCell ref="N17:O17"/>
    <mergeCell ref="P17:Q17"/>
    <mergeCell ref="R17:S17"/>
    <mergeCell ref="V17:W17"/>
    <mergeCell ref="Z12:AA12"/>
    <mergeCell ref="H14:I14"/>
    <mergeCell ref="J14:K14"/>
    <mergeCell ref="N14:O14"/>
    <mergeCell ref="P14:Q14"/>
    <mergeCell ref="R14:S14"/>
    <mergeCell ref="V14:W14"/>
    <mergeCell ref="X14:Y14"/>
    <mergeCell ref="Z14:AA14"/>
    <mergeCell ref="Z13:AA13"/>
    <mergeCell ref="V13:W13"/>
    <mergeCell ref="X13:Y13"/>
    <mergeCell ref="V12:W12"/>
    <mergeCell ref="X12:Y12"/>
    <mergeCell ref="D13:E13"/>
    <mergeCell ref="F13:G13"/>
    <mergeCell ref="H13:I13"/>
    <mergeCell ref="J13:K13"/>
    <mergeCell ref="N13:O13"/>
    <mergeCell ref="P13:Q13"/>
    <mergeCell ref="R13:S13"/>
    <mergeCell ref="D12:E12"/>
    <mergeCell ref="F12:G12"/>
    <mergeCell ref="D11:E11"/>
    <mergeCell ref="F11:G11"/>
    <mergeCell ref="H11:I11"/>
    <mergeCell ref="J11:K11"/>
    <mergeCell ref="N11:O11"/>
    <mergeCell ref="P11:Q11"/>
    <mergeCell ref="R11:S11"/>
    <mergeCell ref="H12:I12"/>
    <mergeCell ref="J12:K12"/>
    <mergeCell ref="N12:O12"/>
    <mergeCell ref="P12:Q12"/>
    <mergeCell ref="R12:S12"/>
    <mergeCell ref="H34:I34"/>
    <mergeCell ref="L34:M34"/>
    <mergeCell ref="P34:Q34"/>
    <mergeCell ref="Z34:AA34"/>
    <mergeCell ref="AE34:AG34"/>
    <mergeCell ref="V18:W18"/>
    <mergeCell ref="Z19:AA19"/>
    <mergeCell ref="X18:Y18"/>
    <mergeCell ref="D14:E14"/>
    <mergeCell ref="F14:G14"/>
    <mergeCell ref="F15:G15"/>
    <mergeCell ref="H15:I15"/>
    <mergeCell ref="J15:K15"/>
    <mergeCell ref="N15:O15"/>
    <mergeCell ref="P15:Q15"/>
    <mergeCell ref="R15:S15"/>
    <mergeCell ref="V15:W15"/>
    <mergeCell ref="X15:Y15"/>
    <mergeCell ref="Z15:AA15"/>
    <mergeCell ref="D16:E16"/>
    <mergeCell ref="F16:G16"/>
    <mergeCell ref="H16:I16"/>
    <mergeCell ref="J16:K16"/>
    <mergeCell ref="N16:O16"/>
    <mergeCell ref="BS44:BS45"/>
    <mergeCell ref="BM44:BM45"/>
    <mergeCell ref="Z7:AA7"/>
    <mergeCell ref="Z8:AA8"/>
    <mergeCell ref="AE35:AG35"/>
    <mergeCell ref="AJ35:AK35"/>
    <mergeCell ref="AL35:AM35"/>
    <mergeCell ref="AP35:BE35"/>
    <mergeCell ref="BJ44:BJ45"/>
    <mergeCell ref="BK44:BK45"/>
    <mergeCell ref="BL44:BL45"/>
    <mergeCell ref="BO31:BO32"/>
    <mergeCell ref="BP31:BP32"/>
    <mergeCell ref="BQ31:BQ32"/>
    <mergeCell ref="BR31:BR32"/>
    <mergeCell ref="BI31:BI32"/>
    <mergeCell ref="BJ31:BJ32"/>
    <mergeCell ref="BK31:BK32"/>
    <mergeCell ref="BL31:BL32"/>
    <mergeCell ref="BJ24:BJ26"/>
    <mergeCell ref="BK24:BK26"/>
    <mergeCell ref="AE10:AG10"/>
    <mergeCell ref="AH10:AI10"/>
    <mergeCell ref="AL10:AM10"/>
    <mergeCell ref="BU3:BU5"/>
    <mergeCell ref="N8:O8"/>
    <mergeCell ref="AH8:AI8"/>
    <mergeCell ref="AJ8:AK8"/>
    <mergeCell ref="AJ7:AK7"/>
    <mergeCell ref="AZ7:BA7"/>
    <mergeCell ref="BO3:BO5"/>
    <mergeCell ref="BP3:BP5"/>
    <mergeCell ref="BQ3:BQ5"/>
    <mergeCell ref="AJ6:AK6"/>
    <mergeCell ref="AL6:AM6"/>
    <mergeCell ref="AP6:AQ6"/>
    <mergeCell ref="AT6:AU6"/>
    <mergeCell ref="AX6:AY6"/>
    <mergeCell ref="BB6:BC6"/>
    <mergeCell ref="BR3:BR5"/>
    <mergeCell ref="BS3:BS5"/>
    <mergeCell ref="AR8:AS8"/>
    <mergeCell ref="AZ8:BA8"/>
    <mergeCell ref="P6:Q6"/>
    <mergeCell ref="T6:U6"/>
    <mergeCell ref="X6:Y6"/>
    <mergeCell ref="Z6:AA6"/>
    <mergeCell ref="AE6:AG6"/>
    <mergeCell ref="BL29:BL30"/>
    <mergeCell ref="BS21:BS23"/>
    <mergeCell ref="BM21:BM23"/>
    <mergeCell ref="BN21:BN23"/>
    <mergeCell ref="BO21:BO23"/>
    <mergeCell ref="BP21:BP23"/>
    <mergeCell ref="BQ21:BQ23"/>
    <mergeCell ref="BR21:BR23"/>
    <mergeCell ref="BL24:BL26"/>
    <mergeCell ref="BM24:BM26"/>
    <mergeCell ref="BN24:BN26"/>
    <mergeCell ref="BS29:BS30"/>
    <mergeCell ref="BM29:BM30"/>
    <mergeCell ref="BN29:BN30"/>
    <mergeCell ref="BO29:BO30"/>
    <mergeCell ref="BP29:BP30"/>
    <mergeCell ref="BQ29:BQ30"/>
    <mergeCell ref="BR29:BR30"/>
    <mergeCell ref="BI21:BI23"/>
    <mergeCell ref="BJ21:BJ23"/>
    <mergeCell ref="BK21:BK23"/>
    <mergeCell ref="BL21:BL23"/>
    <mergeCell ref="BT3:BT5"/>
    <mergeCell ref="BI3:BI5"/>
    <mergeCell ref="BJ3:BJ5"/>
    <mergeCell ref="BK3:BK5"/>
    <mergeCell ref="BL3:BL5"/>
    <mergeCell ref="BM3:BM5"/>
    <mergeCell ref="BN3:BN5"/>
    <mergeCell ref="BT44:BT45"/>
    <mergeCell ref="BU44:BU45"/>
    <mergeCell ref="BN44:BN45"/>
    <mergeCell ref="BO44:BO45"/>
    <mergeCell ref="BP44:BP45"/>
    <mergeCell ref="BQ44:BQ45"/>
    <mergeCell ref="BR44:BR45"/>
    <mergeCell ref="BI44:BI45"/>
    <mergeCell ref="BT24:BT26"/>
    <mergeCell ref="BU24:BU26"/>
    <mergeCell ref="BO24:BO26"/>
    <mergeCell ref="BP24:BP26"/>
    <mergeCell ref="BQ24:BQ26"/>
    <mergeCell ref="BR24:BR26"/>
    <mergeCell ref="BS24:BS26"/>
    <mergeCell ref="BI24:BI26"/>
    <mergeCell ref="BT29:BT33"/>
    <mergeCell ref="BU29:BU33"/>
    <mergeCell ref="BI29:BI30"/>
    <mergeCell ref="BS31:BS32"/>
    <mergeCell ref="BM31:BM32"/>
    <mergeCell ref="BN31:BN32"/>
    <mergeCell ref="BJ29:BJ30"/>
    <mergeCell ref="BK29:BK30"/>
    <mergeCell ref="AP34:BE34"/>
    <mergeCell ref="BT34:BT36"/>
    <mergeCell ref="BU34:BU36"/>
    <mergeCell ref="H35:I35"/>
    <mergeCell ref="L35:M35"/>
    <mergeCell ref="N35:O35"/>
    <mergeCell ref="R35:S35"/>
    <mergeCell ref="X35:Y35"/>
    <mergeCell ref="Z35:AA35"/>
    <mergeCell ref="BS34:BS36"/>
    <mergeCell ref="BO34:BO36"/>
    <mergeCell ref="BP34:BP36"/>
    <mergeCell ref="BQ34:BQ36"/>
    <mergeCell ref="BR34:BR36"/>
    <mergeCell ref="BI34:BI36"/>
    <mergeCell ref="BJ34:BJ36"/>
    <mergeCell ref="BK34:BK36"/>
    <mergeCell ref="BL34:BL36"/>
    <mergeCell ref="BM34:BM36"/>
    <mergeCell ref="BN34:BN36"/>
    <mergeCell ref="AL34:AM34"/>
    <mergeCell ref="J36:K36"/>
    <mergeCell ref="L36:M36"/>
    <mergeCell ref="P36:Q36"/>
    <mergeCell ref="D9:E9"/>
    <mergeCell ref="AJ9:AK9"/>
    <mergeCell ref="AL9:AM9"/>
    <mergeCell ref="AP9:AQ9"/>
    <mergeCell ref="AT9:AU9"/>
    <mergeCell ref="AX9:AY9"/>
    <mergeCell ref="BB9:BC9"/>
    <mergeCell ref="H8:I8"/>
    <mergeCell ref="AB8:AD8"/>
    <mergeCell ref="H9:I9"/>
    <mergeCell ref="J9:K9"/>
    <mergeCell ref="N9:O9"/>
    <mergeCell ref="R9:S9"/>
    <mergeCell ref="V9:W9"/>
    <mergeCell ref="Z9:AA9"/>
    <mergeCell ref="AE9:AG9"/>
    <mergeCell ref="A3:A5"/>
    <mergeCell ref="B3:B5"/>
    <mergeCell ref="C3:C5"/>
    <mergeCell ref="BF3:BF5"/>
    <mergeCell ref="BG3:BG5"/>
    <mergeCell ref="BH3:BH5"/>
    <mergeCell ref="N7:O7"/>
    <mergeCell ref="AH7:AI7"/>
    <mergeCell ref="AR7:AS7"/>
    <mergeCell ref="H7:I7"/>
    <mergeCell ref="AB7:AD7"/>
    <mergeCell ref="F6:G6"/>
    <mergeCell ref="H6:I6"/>
    <mergeCell ref="L6:M6"/>
    <mergeCell ref="L43:M43"/>
    <mergeCell ref="D38:E38"/>
    <mergeCell ref="H38:I38"/>
    <mergeCell ref="L38:M38"/>
    <mergeCell ref="P38:Q38"/>
    <mergeCell ref="T38:U38"/>
    <mergeCell ref="X38:Y38"/>
    <mergeCell ref="F27:G27"/>
    <mergeCell ref="P27:Q27"/>
    <mergeCell ref="D35:E35"/>
    <mergeCell ref="L40:M40"/>
    <mergeCell ref="F41:G41"/>
    <mergeCell ref="J41:K41"/>
    <mergeCell ref="L41:M41"/>
    <mergeCell ref="P41:Q41"/>
    <mergeCell ref="T41:U41"/>
    <mergeCell ref="V41:W41"/>
    <mergeCell ref="P37:Q37"/>
    <mergeCell ref="F36:G36"/>
    <mergeCell ref="T36:U36"/>
    <mergeCell ref="X36:Y36"/>
    <mergeCell ref="H37:I37"/>
    <mergeCell ref="J37:K37"/>
    <mergeCell ref="T33:U33"/>
    <mergeCell ref="AZ27:BA27"/>
    <mergeCell ref="F24:G24"/>
    <mergeCell ref="P24:Q24"/>
    <mergeCell ref="Z24:AA24"/>
    <mergeCell ref="AE24:AG24"/>
    <mergeCell ref="AJ24:AK24"/>
    <mergeCell ref="F25:G25"/>
    <mergeCell ref="P25:Q25"/>
    <mergeCell ref="Z25:AA25"/>
    <mergeCell ref="AE25:AG25"/>
    <mergeCell ref="AJ25:AK25"/>
    <mergeCell ref="F26:G26"/>
    <mergeCell ref="P26:Q26"/>
    <mergeCell ref="Z26:AA26"/>
    <mergeCell ref="AE26:AG26"/>
    <mergeCell ref="AJ26:AK26"/>
    <mergeCell ref="AJ27:AK27"/>
    <mergeCell ref="AR27:AS27"/>
    <mergeCell ref="AE27:AG27"/>
    <mergeCell ref="AB27:AD27"/>
    <mergeCell ref="Z41:AA41"/>
    <mergeCell ref="AE41:AG41"/>
    <mergeCell ref="AJ41:AK41"/>
    <mergeCell ref="AN41:AO41"/>
    <mergeCell ref="AR41:AS41"/>
    <mergeCell ref="AV41:AW41"/>
    <mergeCell ref="AZ41:BA41"/>
    <mergeCell ref="BD41:BE41"/>
    <mergeCell ref="AE36:AG36"/>
    <mergeCell ref="AJ36:AK36"/>
    <mergeCell ref="AN36:AO36"/>
    <mergeCell ref="AP36:BE36"/>
    <mergeCell ref="Z36:AA36"/>
    <mergeCell ref="AE40:AG40"/>
    <mergeCell ref="AH42:AI42"/>
    <mergeCell ref="AL42:AM42"/>
    <mergeCell ref="AP42:AQ42"/>
    <mergeCell ref="AT42:AU42"/>
    <mergeCell ref="AX42:AY42"/>
    <mergeCell ref="BB42:BC42"/>
    <mergeCell ref="D42:E42"/>
    <mergeCell ref="H42:I42"/>
    <mergeCell ref="L42:M42"/>
    <mergeCell ref="N42:O42"/>
    <mergeCell ref="R42:S42"/>
    <mergeCell ref="V42:W42"/>
    <mergeCell ref="Z42:AA42"/>
    <mergeCell ref="AE42:AG42"/>
  </mergeCells>
  <phoneticPr fontId="3"/>
  <conditionalFormatting sqref="F9:G9 L9:M9 P9:Q9 T9:U9 X9:Y9 AB9:AC9 AH9:AI9 AN9:AO9 AR9:AS9 AV9:AW9 AZ9:BA9 BD9:BE9 AE39 L39:M39 AG39 T39:U39 Z39:AA39 AN39:AO39 AV39:AW39 BD39:BE39 AD44:AD45 AD11">
    <cfRule type="containsBlanks" dxfId="1004" priority="1645">
      <formula>LEN(TRIM(F9))=0</formula>
    </cfRule>
    <cfRule type="containsText" dxfId="1003" priority="1646" operator="containsText" text="休刊">
      <formula>NOT(ISERROR(SEARCH("休刊",F9)))</formula>
    </cfRule>
    <cfRule type="containsText" dxfId="1002" priority="1647" operator="containsText" text="決定次第">
      <formula>NOT(ISERROR(SEARCH("決定次第",F9)))</formula>
    </cfRule>
  </conditionalFormatting>
  <conditionalFormatting sqref="AE39 L39:M39 T39:U39 Z39:AA39 AN39:AO39 AV39:AW39 BD39">
    <cfRule type="containsBlanks" dxfId="1001" priority="1636">
      <formula>LEN(TRIM(L39))=0</formula>
    </cfRule>
    <cfRule type="containsText" dxfId="1000" priority="1637" operator="containsText" text="休刊">
      <formula>NOT(ISERROR(SEARCH("休刊",L39)))</formula>
    </cfRule>
    <cfRule type="containsText" dxfId="999" priority="1638" operator="containsText" text="決定次第">
      <formula>NOT(ISERROR(SEARCH("決定次第",L39)))</formula>
    </cfRule>
  </conditionalFormatting>
  <conditionalFormatting sqref="AR9 AH9:AI9 AV9">
    <cfRule type="containsBlanks" dxfId="998" priority="1642">
      <formula>LEN(TRIM(AH9))=0</formula>
    </cfRule>
    <cfRule type="containsText" dxfId="997" priority="1643" operator="containsText" text="休刊">
      <formula>NOT(ISERROR(SEARCH("休刊",AH9)))</formula>
    </cfRule>
    <cfRule type="containsText" dxfId="996" priority="1644" operator="containsText" text="決定次第">
      <formula>NOT(ISERROR(SEARCH("決定次第",AH9)))</formula>
    </cfRule>
  </conditionalFormatting>
  <conditionalFormatting sqref="H10:I20 P10:Q20 X10:Y20 AJ10:AK20 AR10:AS20 AZ10:BA20">
    <cfRule type="containsBlanks" dxfId="995" priority="1582">
      <formula>LEN(TRIM(H10))=0</formula>
    </cfRule>
    <cfRule type="containsText" dxfId="994" priority="1583" operator="containsText" text="休刊">
      <formula>NOT(ISERROR(SEARCH("休刊",H10)))</formula>
    </cfRule>
    <cfRule type="containsText" dxfId="993" priority="1584" operator="containsText" text="決定次第">
      <formula>NOT(ISERROR(SEARCH("決定次第",H10)))</formula>
    </cfRule>
  </conditionalFormatting>
  <conditionalFormatting sqref="AR10:AR20 AJ10:AJ20">
    <cfRule type="containsBlanks" dxfId="992" priority="1579">
      <formula>LEN(TRIM(AJ10))=0</formula>
    </cfRule>
    <cfRule type="containsText" dxfId="991" priority="1580" operator="containsText" text="休刊">
      <formula>NOT(ISERROR(SEARCH("休刊",AJ10)))</formula>
    </cfRule>
    <cfRule type="containsText" dxfId="990" priority="1581" operator="containsText" text="決定次第">
      <formula>NOT(ISERROR(SEARCH("決定次第",AJ10)))</formula>
    </cfRule>
  </conditionalFormatting>
  <conditionalFormatting sqref="D44:AC44 F45:G45 J45:K45 P45:Q45 T45:U45 X45:Y45 AB45:AC45 AH45:AI45 AL45:AM45 AR45:AS45 AV45:AW45 AZ45:BA45 BD45:BE45 AE44 AG44:BE44">
    <cfRule type="containsBlanks" dxfId="989" priority="1180">
      <formula>LEN(TRIM(D44))=0</formula>
    </cfRule>
    <cfRule type="containsText" dxfId="988" priority="1181" operator="containsText" text="休刊">
      <formula>NOT(ISERROR(SEARCH("休刊",D44)))</formula>
    </cfRule>
    <cfRule type="containsText" dxfId="987" priority="1182" operator="containsText" text="決定次第">
      <formula>NOT(ISERROR(SEARCH("決定次第",D44)))</formula>
    </cfRule>
  </conditionalFormatting>
  <conditionalFormatting sqref="D34:H34 D35 F35:H35 D36:F36 H36:J36">
    <cfRule type="containsBlanks" dxfId="986" priority="1171">
      <formula>LEN(TRIM(D34))=0</formula>
    </cfRule>
    <cfRule type="containsText" dxfId="985" priority="1172" operator="containsText" text="休刊">
      <formula>NOT(ISERROR(SEARCH("休刊",D34)))</formula>
    </cfRule>
    <cfRule type="containsText" dxfId="984" priority="1173" operator="containsText" text="決定次第">
      <formula>NOT(ISERROR(SEARCH("決定次第",D34)))</formula>
    </cfRule>
  </conditionalFormatting>
  <conditionalFormatting sqref="J34:L35">
    <cfRule type="containsBlanks" dxfId="983" priority="1168">
      <formula>LEN(TRIM(J34))=0</formula>
    </cfRule>
    <cfRule type="containsText" dxfId="982" priority="1169" operator="containsText" text="休刊">
      <formula>NOT(ISERROR(SEARCH("休刊",J34)))</formula>
    </cfRule>
    <cfRule type="containsText" dxfId="981" priority="1170" operator="containsText" text="決定次第">
      <formula>NOT(ISERROR(SEARCH("決定次第",J34)))</formula>
    </cfRule>
  </conditionalFormatting>
  <conditionalFormatting sqref="L36">
    <cfRule type="containsBlanks" dxfId="980" priority="1165">
      <formula>LEN(TRIM(L36))=0</formula>
    </cfRule>
    <cfRule type="containsText" dxfId="979" priority="1166" operator="containsText" text="休刊">
      <formula>NOT(ISERROR(SEARCH("休刊",L36)))</formula>
    </cfRule>
    <cfRule type="containsText" dxfId="978" priority="1167" operator="containsText" text="決定次第">
      <formula>NOT(ISERROR(SEARCH("決定次第",L36)))</formula>
    </cfRule>
  </conditionalFormatting>
  <conditionalFormatting sqref="N34:P34 N35 P35:R35 T35:U35 N36:P36 R36:T36">
    <cfRule type="containsBlanks" dxfId="977" priority="1162">
      <formula>LEN(TRIM(N34))=0</formula>
    </cfRule>
    <cfRule type="containsText" dxfId="976" priority="1163" operator="containsText" text="休刊">
      <formula>NOT(ISERROR(SEARCH("休刊",N34)))</formula>
    </cfRule>
    <cfRule type="containsText" dxfId="975" priority="1164" operator="containsText" text="決定次第">
      <formula>NOT(ISERROR(SEARCH("決定次第",N34)))</formula>
    </cfRule>
  </conditionalFormatting>
  <conditionalFormatting sqref="R34:Z34 V35:X36">
    <cfRule type="containsBlanks" dxfId="974" priority="1159">
      <formula>LEN(TRIM(R34))=0</formula>
    </cfRule>
    <cfRule type="containsText" dxfId="973" priority="1160" operator="containsText" text="休刊">
      <formula>NOT(ISERROR(SEARCH("休刊",R34)))</formula>
    </cfRule>
    <cfRule type="containsText" dxfId="972" priority="1161" operator="containsText" text="決定次第">
      <formula>NOT(ISERROR(SEARCH("決定次第",R34)))</formula>
    </cfRule>
  </conditionalFormatting>
  <conditionalFormatting sqref="Z35:Z36">
    <cfRule type="containsBlanks" dxfId="971" priority="1156">
      <formula>LEN(TRIM(Z35))=0</formula>
    </cfRule>
    <cfRule type="containsText" dxfId="970" priority="1157" operator="containsText" text="休刊">
      <formula>NOT(ISERROR(SEARCH("休刊",Z35)))</formula>
    </cfRule>
    <cfRule type="containsText" dxfId="969" priority="1158" operator="containsText" text="決定次第">
      <formula>NOT(ISERROR(SEARCH("決定次第",Z35)))</formula>
    </cfRule>
  </conditionalFormatting>
  <conditionalFormatting sqref="AB34:AC36 AE34:AE36">
    <cfRule type="containsBlanks" dxfId="968" priority="1144">
      <formula>LEN(TRIM(AB34))=0</formula>
    </cfRule>
    <cfRule type="containsText" dxfId="967" priority="1145" operator="containsText" text="休刊">
      <formula>NOT(ISERROR(SEARCH("休刊",AB34)))</formula>
    </cfRule>
    <cfRule type="containsText" dxfId="966" priority="1146" operator="containsText" text="決定次第">
      <formula>NOT(ISERROR(SEARCH("決定次第",AB34)))</formula>
    </cfRule>
  </conditionalFormatting>
  <conditionalFormatting sqref="AH34:AL34 AL35 AH35:AJ36">
    <cfRule type="containsBlanks" dxfId="965" priority="1153">
      <formula>LEN(TRIM(AH34))=0</formula>
    </cfRule>
    <cfRule type="containsText" dxfId="964" priority="1154" operator="containsText" text="休刊">
      <formula>NOT(ISERROR(SEARCH("休刊",AH34)))</formula>
    </cfRule>
    <cfRule type="containsText" dxfId="963" priority="1155" operator="containsText" text="決定次第">
      <formula>NOT(ISERROR(SEARCH("決定次第",AH34)))</formula>
    </cfRule>
  </conditionalFormatting>
  <conditionalFormatting sqref="AL36:AN36">
    <cfRule type="containsBlanks" dxfId="962" priority="1147">
      <formula>LEN(TRIM(AL36))=0</formula>
    </cfRule>
    <cfRule type="containsText" dxfId="961" priority="1148" operator="containsText" text="休刊">
      <formula>NOT(ISERROR(SEARCH("休刊",AL36)))</formula>
    </cfRule>
    <cfRule type="containsText" dxfId="960" priority="1149" operator="containsText" text="決定次第">
      <formula>NOT(ISERROR(SEARCH("決定次第",AL36)))</formula>
    </cfRule>
  </conditionalFormatting>
  <conditionalFormatting sqref="AN34:AO35">
    <cfRule type="containsBlanks" dxfId="959" priority="1150">
      <formula>LEN(TRIM(AN34))=0</formula>
    </cfRule>
    <cfRule type="containsText" dxfId="958" priority="1151" operator="containsText" text="休刊">
      <formula>NOT(ISERROR(SEARCH("休刊",AN34)))</formula>
    </cfRule>
    <cfRule type="containsText" dxfId="957" priority="1152" operator="containsText" text="決定次第">
      <formula>NOT(ISERROR(SEARCH("決定次第",AN34)))</formula>
    </cfRule>
  </conditionalFormatting>
  <conditionalFormatting sqref="AP34:AP36">
    <cfRule type="containsBlanks" dxfId="956" priority="1174">
      <formula>LEN(TRIM(AP34))=0</formula>
    </cfRule>
    <cfRule type="containsText" dxfId="955" priority="1175" operator="containsText" text="休刊">
      <formula>NOT(ISERROR(SEARCH("休刊",AP34)))</formula>
    </cfRule>
    <cfRule type="containsText" dxfId="954" priority="1176" operator="containsText" text="決定次第">
      <formula>NOT(ISERROR(SEARCH("決定次第",AP34)))</formula>
    </cfRule>
    <cfRule type="containsBlanks" dxfId="953" priority="1177">
      <formula>LEN(TRIM(AP34))=0</formula>
    </cfRule>
    <cfRule type="containsText" dxfId="952" priority="1178" operator="containsText" text="休刊">
      <formula>NOT(ISERROR(SEARCH("休刊",AP34)))</formula>
    </cfRule>
    <cfRule type="containsText" dxfId="951" priority="1179" operator="containsText" text="決定次第">
      <formula>NOT(ISERROR(SEARCH("決定次第",AP34)))</formula>
    </cfRule>
  </conditionalFormatting>
  <conditionalFormatting sqref="D7:H8">
    <cfRule type="containsBlanks" dxfId="950" priority="1138">
      <formula>LEN(TRIM(D7))=0</formula>
    </cfRule>
    <cfRule type="containsText" dxfId="949" priority="1139" operator="containsText" text="休刊">
      <formula>NOT(ISERROR(SEARCH("休刊",D7)))</formula>
    </cfRule>
    <cfRule type="containsText" dxfId="948" priority="1140" operator="containsText" text="決定次第">
      <formula>NOT(ISERROR(SEARCH("決定次第",D7)))</formula>
    </cfRule>
  </conditionalFormatting>
  <conditionalFormatting sqref="J7:N8">
    <cfRule type="containsBlanks" dxfId="947" priority="1135">
      <formula>LEN(TRIM(J7))=0</formula>
    </cfRule>
    <cfRule type="containsText" dxfId="946" priority="1136" operator="containsText" text="休刊">
      <formula>NOT(ISERROR(SEARCH("休刊",J7)))</formula>
    </cfRule>
    <cfRule type="containsText" dxfId="945" priority="1137" operator="containsText" text="決定次第">
      <formula>NOT(ISERROR(SEARCH("決定次第",J7)))</formula>
    </cfRule>
  </conditionalFormatting>
  <conditionalFormatting sqref="P7:W8">
    <cfRule type="containsBlanks" dxfId="944" priority="1132">
      <formula>LEN(TRIM(P7))=0</formula>
    </cfRule>
    <cfRule type="containsText" dxfId="943" priority="1133" operator="containsText" text="休刊">
      <formula>NOT(ISERROR(SEARCH("休刊",P7)))</formula>
    </cfRule>
    <cfRule type="containsText" dxfId="942" priority="1134" operator="containsText" text="決定次第">
      <formula>NOT(ISERROR(SEARCH("決定次第",P7)))</formula>
    </cfRule>
  </conditionalFormatting>
  <conditionalFormatting sqref="AH7:AH8">
    <cfRule type="containsBlanks" dxfId="941" priority="1129">
      <formula>LEN(TRIM(AH7))=0</formula>
    </cfRule>
    <cfRule type="containsText" dxfId="940" priority="1130" operator="containsText" text="休刊">
      <formula>NOT(ISERROR(SEARCH("休刊",AH7)))</formula>
    </cfRule>
    <cfRule type="containsText" dxfId="939" priority="1131" operator="containsText" text="決定次第">
      <formula>NOT(ISERROR(SEARCH("決定次第",AH7)))</formula>
    </cfRule>
  </conditionalFormatting>
  <conditionalFormatting sqref="AJ7:AJ8">
    <cfRule type="containsBlanks" dxfId="938" priority="1120">
      <formula>LEN(TRIM(AJ7))=0</formula>
    </cfRule>
    <cfRule type="containsText" dxfId="937" priority="1121" operator="containsText" text="休刊">
      <formula>NOT(ISERROR(SEARCH("休刊",AJ7)))</formula>
    </cfRule>
    <cfRule type="containsText" dxfId="936" priority="1122" operator="containsText" text="決定次第">
      <formula>NOT(ISERROR(SEARCH("決定次第",AJ7)))</formula>
    </cfRule>
  </conditionalFormatting>
  <conditionalFormatting sqref="AL7:AR8">
    <cfRule type="containsBlanks" dxfId="935" priority="1126">
      <formula>LEN(TRIM(AL7))=0</formula>
    </cfRule>
    <cfRule type="containsText" dxfId="934" priority="1127" operator="containsText" text="休刊">
      <formula>NOT(ISERROR(SEARCH("休刊",AL7)))</formula>
    </cfRule>
    <cfRule type="containsText" dxfId="933" priority="1128" operator="containsText" text="決定次第">
      <formula>NOT(ISERROR(SEARCH("決定次第",AL7)))</formula>
    </cfRule>
  </conditionalFormatting>
  <conditionalFormatting sqref="AT7:AZ8">
    <cfRule type="containsBlanks" dxfId="932" priority="1123">
      <formula>LEN(TRIM(AT7))=0</formula>
    </cfRule>
    <cfRule type="containsText" dxfId="931" priority="1124" operator="containsText" text="休刊">
      <formula>NOT(ISERROR(SEARCH("休刊",AT7)))</formula>
    </cfRule>
    <cfRule type="containsText" dxfId="930" priority="1125" operator="containsText" text="決定次第">
      <formula>NOT(ISERROR(SEARCH("決定次第",AT7)))</formula>
    </cfRule>
  </conditionalFormatting>
  <conditionalFormatting sqref="BB7:BE8">
    <cfRule type="containsBlanks" dxfId="929" priority="1141">
      <formula>LEN(TRIM(BB7))=0</formula>
    </cfRule>
    <cfRule type="containsText" dxfId="928" priority="1142" operator="containsText" text="休刊">
      <formula>NOT(ISERROR(SEARCH("休刊",BB7)))</formula>
    </cfRule>
    <cfRule type="containsText" dxfId="927" priority="1143" operator="containsText" text="決定次第">
      <formula>NOT(ISERROR(SEARCH("決定次第",BB7)))</formula>
    </cfRule>
  </conditionalFormatting>
  <conditionalFormatting sqref="X7:Y7">
    <cfRule type="containsBlanks" dxfId="926" priority="1117">
      <formula>LEN(TRIM(X7))=0</formula>
    </cfRule>
    <cfRule type="containsText" dxfId="925" priority="1118" operator="containsText" text="休刊">
      <formula>NOT(ISERROR(SEARCH("休刊",X7)))</formula>
    </cfRule>
    <cfRule type="containsText" dxfId="924" priority="1119" operator="containsText" text="決定次第">
      <formula>NOT(ISERROR(SEARCH("決定次第",X7)))</formula>
    </cfRule>
  </conditionalFormatting>
  <conditionalFormatting sqref="Z7:Z8">
    <cfRule type="containsBlanks" dxfId="923" priority="1114">
      <formula>LEN(TRIM(Z7))=0</formula>
    </cfRule>
    <cfRule type="containsText" dxfId="922" priority="1115" operator="containsText" text="休刊">
      <formula>NOT(ISERROR(SEARCH("休刊",Z7)))</formula>
    </cfRule>
    <cfRule type="containsText" dxfId="921" priority="1116" operator="containsText" text="決定次第">
      <formula>NOT(ISERROR(SEARCH("決定次第",Z7)))</formula>
    </cfRule>
  </conditionalFormatting>
  <conditionalFormatting sqref="AB7:AB8">
    <cfRule type="containsBlanks" dxfId="920" priority="1111">
      <formula>LEN(TRIM(AB7))=0</formula>
    </cfRule>
    <cfRule type="containsText" dxfId="919" priority="1112" operator="containsText" text="休刊">
      <formula>NOT(ISERROR(SEARCH("休刊",AB7)))</formula>
    </cfRule>
    <cfRule type="containsText" dxfId="918" priority="1113" operator="containsText" text="決定次第">
      <formula>NOT(ISERROR(SEARCH("決定次第",AB7)))</formula>
    </cfRule>
  </conditionalFormatting>
  <conditionalFormatting sqref="AE7">
    <cfRule type="containsBlanks" dxfId="917" priority="1108">
      <formula>LEN(TRIM(AE7))=0</formula>
    </cfRule>
    <cfRule type="containsText" dxfId="916" priority="1109" operator="containsText" text="休刊">
      <formula>NOT(ISERROR(SEARCH("休刊",AE7)))</formula>
    </cfRule>
    <cfRule type="containsText" dxfId="915" priority="1110" operator="containsText" text="決定次第">
      <formula>NOT(ISERROR(SEARCH("決定次第",AE7)))</formula>
    </cfRule>
  </conditionalFormatting>
  <conditionalFormatting sqref="X8:Y8">
    <cfRule type="containsBlanks" dxfId="914" priority="1105">
      <formula>LEN(TRIM(X8))=0</formula>
    </cfRule>
    <cfRule type="containsText" dxfId="913" priority="1106" operator="containsText" text="休刊">
      <formula>NOT(ISERROR(SEARCH("休刊",X8)))</formula>
    </cfRule>
    <cfRule type="containsText" dxfId="912" priority="1107" operator="containsText" text="決定次第">
      <formula>NOT(ISERROR(SEARCH("決定次第",X8)))</formula>
    </cfRule>
  </conditionalFormatting>
  <conditionalFormatting sqref="AE8">
    <cfRule type="containsBlanks" dxfId="911" priority="1102">
      <formula>LEN(TRIM(AE8))=0</formula>
    </cfRule>
    <cfRule type="containsText" dxfId="910" priority="1103" operator="containsText" text="休刊">
      <formula>NOT(ISERROR(SEARCH("休刊",AE8)))</formula>
    </cfRule>
    <cfRule type="containsText" dxfId="909" priority="1104" operator="containsText" text="決定次第">
      <formula>NOT(ISERROR(SEARCH("決定次第",AE8)))</formula>
    </cfRule>
  </conditionalFormatting>
  <conditionalFormatting sqref="D27:E27">
    <cfRule type="containsBlanks" dxfId="908" priority="1012">
      <formula>LEN(TRIM(D27))=0</formula>
    </cfRule>
    <cfRule type="containsText" dxfId="907" priority="1013" operator="containsText" text="休刊">
      <formula>NOT(ISERROR(SEARCH("休刊",D27)))</formula>
    </cfRule>
    <cfRule type="containsText" dxfId="906" priority="1014" operator="containsText" text="決定次第">
      <formula>NOT(ISERROR(SEARCH("決定次第",D27)))</formula>
    </cfRule>
  </conditionalFormatting>
  <conditionalFormatting sqref="F27">
    <cfRule type="containsBlanks" dxfId="905" priority="1009">
      <formula>LEN(TRIM(F27))=0</formula>
    </cfRule>
    <cfRule type="containsText" dxfId="904" priority="1010" operator="containsText" text="休刊">
      <formula>NOT(ISERROR(SEARCH("休刊",F27)))</formula>
    </cfRule>
    <cfRule type="containsText" dxfId="903" priority="1011" operator="containsText" text="決定次第">
      <formula>NOT(ISERROR(SEARCH("決定次第",F27)))</formula>
    </cfRule>
  </conditionalFormatting>
  <conditionalFormatting sqref="D43:L43 N43 P43:AB43 AE43 AT43:AV43 AX43:BE43 AG43:AR43">
    <cfRule type="containsBlanks" dxfId="902" priority="1090">
      <formula>LEN(TRIM(D43))=0</formula>
    </cfRule>
    <cfRule type="containsText" dxfId="901" priority="1091" operator="containsText" text="休刊">
      <formula>NOT(ISERROR(SEARCH("休刊",D43)))</formula>
    </cfRule>
    <cfRule type="containsText" dxfId="900" priority="1092" operator="containsText" text="決定次第">
      <formula>NOT(ISERROR(SEARCH("決定次第",D43)))</formula>
    </cfRule>
  </conditionalFormatting>
  <conditionalFormatting sqref="D43:L43 N43:AB43 AE43 AG43:BE43">
    <cfRule type="containsBlanks" dxfId="899" priority="1093">
      <formula>LEN(TRIM(D43))=0</formula>
    </cfRule>
    <cfRule type="containsText" dxfId="898" priority="1094" operator="containsText" text="休刊">
      <formula>NOT(ISERROR(SEARCH("休刊",D43)))</formula>
    </cfRule>
    <cfRule type="containsText" dxfId="897" priority="1095" operator="containsText" text="決定次第">
      <formula>NOT(ISERROR(SEARCH("決定次第",D43)))</formula>
    </cfRule>
  </conditionalFormatting>
  <conditionalFormatting sqref="D38">
    <cfRule type="containsBlanks" dxfId="896" priority="1081">
      <formula>LEN(TRIM(D38))=0</formula>
    </cfRule>
    <cfRule type="containsText" dxfId="895" priority="1082" operator="containsText" text="休刊">
      <formula>NOT(ISERROR(SEARCH("休刊",D38)))</formula>
    </cfRule>
    <cfRule type="containsText" dxfId="894" priority="1083" operator="containsText" text="決定次第">
      <formula>NOT(ISERROR(SEARCH("決定次第",D38)))</formula>
    </cfRule>
  </conditionalFormatting>
  <conditionalFormatting sqref="F38:G38">
    <cfRule type="containsBlanks" dxfId="893" priority="1078">
      <formula>LEN(TRIM(F38))=0</formula>
    </cfRule>
    <cfRule type="containsText" dxfId="892" priority="1079" operator="containsText" text="休刊">
      <formula>NOT(ISERROR(SEARCH("休刊",F38)))</formula>
    </cfRule>
    <cfRule type="containsText" dxfId="891" priority="1080" operator="containsText" text="決定次第">
      <formula>NOT(ISERROR(SEARCH("決定次第",F38)))</formula>
    </cfRule>
  </conditionalFormatting>
  <conditionalFormatting sqref="H38">
    <cfRule type="containsBlanks" dxfId="890" priority="1084">
      <formula>LEN(TRIM(H38))=0</formula>
    </cfRule>
    <cfRule type="containsText" dxfId="889" priority="1085" operator="containsText" text="休刊">
      <formula>NOT(ISERROR(SEARCH("休刊",H38)))</formula>
    </cfRule>
    <cfRule type="containsText" dxfId="888" priority="1086" operator="containsText" text="決定次第">
      <formula>NOT(ISERROR(SEARCH("決定次第",H38)))</formula>
    </cfRule>
  </conditionalFormatting>
  <conditionalFormatting sqref="J38:L38">
    <cfRule type="containsBlanks" dxfId="887" priority="1075">
      <formula>LEN(TRIM(J38))=0</formula>
    </cfRule>
    <cfRule type="containsText" dxfId="886" priority="1076" operator="containsText" text="休刊">
      <formula>NOT(ISERROR(SEARCH("休刊",J38)))</formula>
    </cfRule>
    <cfRule type="containsText" dxfId="885" priority="1077" operator="containsText" text="決定次第">
      <formula>NOT(ISERROR(SEARCH("決定次第",J38)))</formula>
    </cfRule>
  </conditionalFormatting>
  <conditionalFormatting sqref="N38:P38">
    <cfRule type="containsBlanks" dxfId="884" priority="1072">
      <formula>LEN(TRIM(N38))=0</formula>
    </cfRule>
    <cfRule type="containsText" dxfId="883" priority="1073" operator="containsText" text="休刊">
      <formula>NOT(ISERROR(SEARCH("休刊",N38)))</formula>
    </cfRule>
    <cfRule type="containsText" dxfId="882" priority="1074" operator="containsText" text="決定次第">
      <formula>NOT(ISERROR(SEARCH("決定次第",N38)))</formula>
    </cfRule>
  </conditionalFormatting>
  <conditionalFormatting sqref="R38:T38">
    <cfRule type="containsBlanks" dxfId="881" priority="1069">
      <formula>LEN(TRIM(R38))=0</formula>
    </cfRule>
    <cfRule type="containsText" dxfId="880" priority="1070" operator="containsText" text="休刊">
      <formula>NOT(ISERROR(SEARCH("休刊",R38)))</formula>
    </cfRule>
    <cfRule type="containsText" dxfId="879" priority="1071" operator="containsText" text="決定次第">
      <formula>NOT(ISERROR(SEARCH("決定次第",R38)))</formula>
    </cfRule>
  </conditionalFormatting>
  <conditionalFormatting sqref="V38:X38">
    <cfRule type="containsBlanks" dxfId="878" priority="1066">
      <formula>LEN(TRIM(V38))=0</formula>
    </cfRule>
    <cfRule type="containsText" dxfId="877" priority="1067" operator="containsText" text="休刊">
      <formula>NOT(ISERROR(SEARCH("休刊",V38)))</formula>
    </cfRule>
    <cfRule type="containsText" dxfId="876" priority="1068" operator="containsText" text="決定次第">
      <formula>NOT(ISERROR(SEARCH("決定次第",V38)))</formula>
    </cfRule>
  </conditionalFormatting>
  <conditionalFormatting sqref="Z38:AB38">
    <cfRule type="containsBlanks" dxfId="875" priority="1063">
      <formula>LEN(TRIM(Z38))=0</formula>
    </cfRule>
    <cfRule type="containsText" dxfId="874" priority="1064" operator="containsText" text="休刊">
      <formula>NOT(ISERROR(SEARCH("休刊",Z38)))</formula>
    </cfRule>
    <cfRule type="containsText" dxfId="873" priority="1065" operator="containsText" text="決定次第">
      <formula>NOT(ISERROR(SEARCH("決定次第",Z38)))</formula>
    </cfRule>
  </conditionalFormatting>
  <conditionalFormatting sqref="AE38 AG38:BE38">
    <cfRule type="containsBlanks" dxfId="872" priority="1087">
      <formula>LEN(TRIM(AE38))=0</formula>
    </cfRule>
    <cfRule type="containsText" dxfId="871" priority="1088" operator="containsText" text="休刊">
      <formula>NOT(ISERROR(SEARCH("休刊",AE38)))</formula>
    </cfRule>
    <cfRule type="containsText" dxfId="870" priority="1089" operator="containsText" text="決定次第">
      <formula>NOT(ISERROR(SEARCH("決定次第",AE38)))</formula>
    </cfRule>
  </conditionalFormatting>
  <conditionalFormatting sqref="V37:AC37 AE37 AG37:BE37">
    <cfRule type="containsBlanks" dxfId="869" priority="1060">
      <formula>LEN(TRIM(V37))=0</formula>
    </cfRule>
    <cfRule type="containsText" dxfId="868" priority="1061" operator="containsText" text="休刊">
      <formula>NOT(ISERROR(SEARCH("休刊",V37)))</formula>
    </cfRule>
    <cfRule type="containsText" dxfId="867" priority="1062" operator="containsText" text="決定次第">
      <formula>NOT(ISERROR(SEARCH("決定次第",V37)))</formula>
    </cfRule>
  </conditionalFormatting>
  <conditionalFormatting sqref="E37">
    <cfRule type="containsBlanks" dxfId="866" priority="1057">
      <formula>LEN(TRIM(E37))=0</formula>
    </cfRule>
    <cfRule type="containsText" dxfId="865" priority="1058" operator="containsText" text="休刊">
      <formula>NOT(ISERROR(SEARCH("休刊",E37)))</formula>
    </cfRule>
    <cfRule type="containsText" dxfId="864" priority="1059" operator="containsText" text="決定次第">
      <formula>NOT(ISERROR(SEARCH("決定次第",E37)))</formula>
    </cfRule>
  </conditionalFormatting>
  <conditionalFormatting sqref="F37">
    <cfRule type="containsBlanks" dxfId="863" priority="1054">
      <formula>LEN(TRIM(F37))=0</formula>
    </cfRule>
    <cfRule type="containsText" dxfId="862" priority="1055" operator="containsText" text="休刊">
      <formula>NOT(ISERROR(SEARCH("休刊",F37)))</formula>
    </cfRule>
    <cfRule type="containsText" dxfId="861" priority="1056" operator="containsText" text="決定次第">
      <formula>NOT(ISERROR(SEARCH("決定次第",F37)))</formula>
    </cfRule>
  </conditionalFormatting>
  <conditionalFormatting sqref="G37">
    <cfRule type="containsBlanks" dxfId="860" priority="1051">
      <formula>LEN(TRIM(G37))=0</formula>
    </cfRule>
    <cfRule type="containsText" dxfId="859" priority="1052" operator="containsText" text="休刊">
      <formula>NOT(ISERROR(SEARCH("休刊",G37)))</formula>
    </cfRule>
    <cfRule type="containsText" dxfId="858" priority="1053" operator="containsText" text="決定次第">
      <formula>NOT(ISERROR(SEARCH("決定次第",G37)))</formula>
    </cfRule>
  </conditionalFormatting>
  <conditionalFormatting sqref="H37">
    <cfRule type="containsBlanks" dxfId="857" priority="1048">
      <formula>LEN(TRIM(H37))=0</formula>
    </cfRule>
    <cfRule type="containsText" dxfId="856" priority="1049" operator="containsText" text="休刊">
      <formula>NOT(ISERROR(SEARCH("休刊",H37)))</formula>
    </cfRule>
    <cfRule type="containsText" dxfId="855" priority="1050" operator="containsText" text="決定次第">
      <formula>NOT(ISERROR(SEARCH("決定次第",H37)))</formula>
    </cfRule>
  </conditionalFormatting>
  <conditionalFormatting sqref="L37">
    <cfRule type="containsBlanks" dxfId="854" priority="1045">
      <formula>LEN(TRIM(L37))=0</formula>
    </cfRule>
    <cfRule type="containsText" dxfId="853" priority="1046" operator="containsText" text="休刊">
      <formula>NOT(ISERROR(SEARCH("休刊",L37)))</formula>
    </cfRule>
    <cfRule type="containsText" dxfId="852" priority="1047" operator="containsText" text="決定次第">
      <formula>NOT(ISERROR(SEARCH("決定次第",L37)))</formula>
    </cfRule>
  </conditionalFormatting>
  <conditionalFormatting sqref="M37">
    <cfRule type="containsBlanks" dxfId="851" priority="1042">
      <formula>LEN(TRIM(M37))=0</formula>
    </cfRule>
    <cfRule type="containsText" dxfId="850" priority="1043" operator="containsText" text="休刊">
      <formula>NOT(ISERROR(SEARCH("休刊",M37)))</formula>
    </cfRule>
    <cfRule type="containsText" dxfId="849" priority="1044" operator="containsText" text="決定次第">
      <formula>NOT(ISERROR(SEARCH("決定次第",M37)))</formula>
    </cfRule>
  </conditionalFormatting>
  <conditionalFormatting sqref="N37">
    <cfRule type="containsBlanks" dxfId="848" priority="1039">
      <formula>LEN(TRIM(N37))=0</formula>
    </cfRule>
    <cfRule type="containsText" dxfId="847" priority="1040" operator="containsText" text="休刊">
      <formula>NOT(ISERROR(SEARCH("休刊",N37)))</formula>
    </cfRule>
    <cfRule type="containsText" dxfId="846" priority="1041" operator="containsText" text="決定次第">
      <formula>NOT(ISERROR(SEARCH("決定次第",N37)))</formula>
    </cfRule>
  </conditionalFormatting>
  <conditionalFormatting sqref="O37">
    <cfRule type="containsBlanks" dxfId="845" priority="1036">
      <formula>LEN(TRIM(O37))=0</formula>
    </cfRule>
    <cfRule type="containsText" dxfId="844" priority="1037" operator="containsText" text="休刊">
      <formula>NOT(ISERROR(SEARCH("休刊",O37)))</formula>
    </cfRule>
    <cfRule type="containsText" dxfId="843" priority="1038" operator="containsText" text="決定次第">
      <formula>NOT(ISERROR(SEARCH("決定次第",O37)))</formula>
    </cfRule>
  </conditionalFormatting>
  <conditionalFormatting sqref="J37">
    <cfRule type="containsBlanks" dxfId="842" priority="1033">
      <formula>LEN(TRIM(J37))=0</formula>
    </cfRule>
    <cfRule type="containsText" dxfId="841" priority="1034" operator="containsText" text="休刊">
      <formula>NOT(ISERROR(SEARCH("休刊",J37)))</formula>
    </cfRule>
    <cfRule type="containsText" dxfId="840" priority="1035" operator="containsText" text="決定次第">
      <formula>NOT(ISERROR(SEARCH("決定次第",J37)))</formula>
    </cfRule>
  </conditionalFormatting>
  <conditionalFormatting sqref="P37">
    <cfRule type="containsBlanks" dxfId="839" priority="1030">
      <formula>LEN(TRIM(P37))=0</formula>
    </cfRule>
    <cfRule type="containsText" dxfId="838" priority="1031" operator="containsText" text="休刊">
      <formula>NOT(ISERROR(SEARCH("休刊",P37)))</formula>
    </cfRule>
    <cfRule type="containsText" dxfId="837" priority="1032" operator="containsText" text="決定次第">
      <formula>NOT(ISERROR(SEARCH("決定次第",P37)))</formula>
    </cfRule>
  </conditionalFormatting>
  <conditionalFormatting sqref="R37">
    <cfRule type="containsBlanks" dxfId="836" priority="1027">
      <formula>LEN(TRIM(R37))=0</formula>
    </cfRule>
    <cfRule type="containsText" dxfId="835" priority="1028" operator="containsText" text="休刊">
      <formula>NOT(ISERROR(SEARCH("休刊",R37)))</formula>
    </cfRule>
    <cfRule type="containsText" dxfId="834" priority="1029" operator="containsText" text="決定次第">
      <formula>NOT(ISERROR(SEARCH("決定次第",R37)))</formula>
    </cfRule>
  </conditionalFormatting>
  <conditionalFormatting sqref="S37">
    <cfRule type="containsBlanks" dxfId="833" priority="1024">
      <formula>LEN(TRIM(S37))=0</formula>
    </cfRule>
    <cfRule type="containsText" dxfId="832" priority="1025" operator="containsText" text="休刊">
      <formula>NOT(ISERROR(SEARCH("休刊",S37)))</formula>
    </cfRule>
    <cfRule type="containsText" dxfId="831" priority="1026" operator="containsText" text="決定次第">
      <formula>NOT(ISERROR(SEARCH("決定次第",S37)))</formula>
    </cfRule>
  </conditionalFormatting>
  <conditionalFormatting sqref="T37">
    <cfRule type="containsBlanks" dxfId="830" priority="1021">
      <formula>LEN(TRIM(T37))=0</formula>
    </cfRule>
    <cfRule type="containsText" dxfId="829" priority="1022" operator="containsText" text="休刊">
      <formula>NOT(ISERROR(SEARCH("休刊",T37)))</formula>
    </cfRule>
    <cfRule type="containsText" dxfId="828" priority="1023" operator="containsText" text="決定次第">
      <formula>NOT(ISERROR(SEARCH("決定次第",T37)))</formula>
    </cfRule>
  </conditionalFormatting>
  <conditionalFormatting sqref="U37">
    <cfRule type="containsBlanks" dxfId="827" priority="1018">
      <formula>LEN(TRIM(U37))=0</formula>
    </cfRule>
    <cfRule type="containsText" dxfId="826" priority="1019" operator="containsText" text="休刊">
      <formula>NOT(ISERROR(SEARCH("休刊",U37)))</formula>
    </cfRule>
    <cfRule type="containsText" dxfId="825" priority="1020" operator="containsText" text="決定次第">
      <formula>NOT(ISERROR(SEARCH("決定次第",U37)))</formula>
    </cfRule>
  </conditionalFormatting>
  <conditionalFormatting sqref="D37">
    <cfRule type="containsBlanks" dxfId="824" priority="1015">
      <formula>LEN(TRIM(D37))=0</formula>
    </cfRule>
    <cfRule type="containsText" dxfId="823" priority="1016" operator="containsText" text="休刊">
      <formula>NOT(ISERROR(SEARCH("休刊",D37)))</formula>
    </cfRule>
    <cfRule type="containsText" dxfId="822" priority="1017" operator="containsText" text="決定次第">
      <formula>NOT(ISERROR(SEARCH("決定次第",D37)))</formula>
    </cfRule>
  </conditionalFormatting>
  <conditionalFormatting sqref="F41">
    <cfRule type="containsBlanks" dxfId="821" priority="922">
      <formula>LEN(TRIM(F41))=0</formula>
    </cfRule>
    <cfRule type="containsText" dxfId="820" priority="923" operator="containsText" text="休刊">
      <formula>NOT(ISERROR(SEARCH("休刊",F41)))</formula>
    </cfRule>
    <cfRule type="containsText" dxfId="819" priority="924" operator="containsText" text="決定次第">
      <formula>NOT(ISERROR(SEARCH("決定次第",F41)))</formula>
    </cfRule>
  </conditionalFormatting>
  <conditionalFormatting sqref="P41">
    <cfRule type="containsBlanks" dxfId="818" priority="919">
      <formula>LEN(TRIM(P41))=0</formula>
    </cfRule>
    <cfRule type="containsText" dxfId="817" priority="920" operator="containsText" text="休刊">
      <formula>NOT(ISERROR(SEARCH("休刊",P41)))</formula>
    </cfRule>
    <cfRule type="containsText" dxfId="816" priority="921" operator="containsText" text="決定次第">
      <formula>NOT(ISERROR(SEARCH("決定次第",P41)))</formula>
    </cfRule>
  </conditionalFormatting>
  <conditionalFormatting sqref="H27:I27">
    <cfRule type="containsBlanks" dxfId="815" priority="1006">
      <formula>LEN(TRIM(H27))=0</formula>
    </cfRule>
    <cfRule type="containsText" dxfId="814" priority="1007" operator="containsText" text="休刊">
      <formula>NOT(ISERROR(SEARCH("休刊",H27)))</formula>
    </cfRule>
    <cfRule type="containsText" dxfId="813" priority="1008" operator="containsText" text="決定次第">
      <formula>NOT(ISERROR(SEARCH("決定次第",H27)))</formula>
    </cfRule>
  </conditionalFormatting>
  <conditionalFormatting sqref="J27:M27">
    <cfRule type="containsBlanks" dxfId="812" priority="1003">
      <formula>LEN(TRIM(J27))=0</formula>
    </cfRule>
    <cfRule type="containsText" dxfId="811" priority="1004" operator="containsText" text="休刊">
      <formula>NOT(ISERROR(SEARCH("休刊",J27)))</formula>
    </cfRule>
    <cfRule type="containsText" dxfId="810" priority="1005" operator="containsText" text="決定次第">
      <formula>NOT(ISERROR(SEARCH("決定次第",J27)))</formula>
    </cfRule>
  </conditionalFormatting>
  <conditionalFormatting sqref="N27:O27">
    <cfRule type="containsBlanks" dxfId="809" priority="1000">
      <formula>LEN(TRIM(N27))=0</formula>
    </cfRule>
    <cfRule type="containsText" dxfId="808" priority="1001" operator="containsText" text="休刊">
      <formula>NOT(ISERROR(SEARCH("休刊",N27)))</formula>
    </cfRule>
    <cfRule type="containsText" dxfId="807" priority="1002" operator="containsText" text="決定次第">
      <formula>NOT(ISERROR(SEARCH("決定次第",N27)))</formula>
    </cfRule>
  </conditionalFormatting>
  <conditionalFormatting sqref="R27:S27">
    <cfRule type="containsBlanks" dxfId="806" priority="994">
      <formula>LEN(TRIM(R27))=0</formula>
    </cfRule>
    <cfRule type="containsText" dxfId="805" priority="995" operator="containsText" text="休刊">
      <formula>NOT(ISERROR(SEARCH("休刊",R27)))</formula>
    </cfRule>
    <cfRule type="containsText" dxfId="804" priority="996" operator="containsText" text="決定次第">
      <formula>NOT(ISERROR(SEARCH("決定次第",R27)))</formula>
    </cfRule>
  </conditionalFormatting>
  <conditionalFormatting sqref="T27:U27">
    <cfRule type="containsBlanks" dxfId="803" priority="991">
      <formula>LEN(TRIM(T27))=0</formula>
    </cfRule>
    <cfRule type="containsText" dxfId="802" priority="992" operator="containsText" text="休刊">
      <formula>NOT(ISERROR(SEARCH("休刊",T27)))</formula>
    </cfRule>
    <cfRule type="containsText" dxfId="801" priority="993" operator="containsText" text="決定次第">
      <formula>NOT(ISERROR(SEARCH("決定次第",T27)))</formula>
    </cfRule>
  </conditionalFormatting>
  <conditionalFormatting sqref="V27:AA27">
    <cfRule type="containsBlanks" dxfId="800" priority="988">
      <formula>LEN(TRIM(V27))=0</formula>
    </cfRule>
    <cfRule type="containsText" dxfId="799" priority="989" operator="containsText" text="休刊">
      <formula>NOT(ISERROR(SEARCH("休刊",V27)))</formula>
    </cfRule>
    <cfRule type="containsText" dxfId="798" priority="990" operator="containsText" text="決定次第">
      <formula>NOT(ISERROR(SEARCH("決定次第",V27)))</formula>
    </cfRule>
  </conditionalFormatting>
  <conditionalFormatting sqref="AB27">
    <cfRule type="containsBlanks" dxfId="797" priority="985">
      <formula>LEN(TRIM(AB27))=0</formula>
    </cfRule>
    <cfRule type="containsText" dxfId="796" priority="986" operator="containsText" text="休刊">
      <formula>NOT(ISERROR(SEARCH("休刊",AB27)))</formula>
    </cfRule>
    <cfRule type="containsText" dxfId="795" priority="987" operator="containsText" text="決定次第">
      <formula>NOT(ISERROR(SEARCH("決定次第",AB27)))</formula>
    </cfRule>
  </conditionalFormatting>
  <conditionalFormatting sqref="AH27:AI27">
    <cfRule type="containsBlanks" dxfId="794" priority="979">
      <formula>LEN(TRIM(AH27))=0</formula>
    </cfRule>
    <cfRule type="containsText" dxfId="793" priority="980" operator="containsText" text="休刊">
      <formula>NOT(ISERROR(SEARCH("休刊",AH27)))</formula>
    </cfRule>
    <cfRule type="containsText" dxfId="792" priority="981" operator="containsText" text="決定次第">
      <formula>NOT(ISERROR(SEARCH("決定次第",AH27)))</formula>
    </cfRule>
  </conditionalFormatting>
  <conditionalFormatting sqref="AJ27">
    <cfRule type="containsBlanks" dxfId="791" priority="976">
      <formula>LEN(TRIM(AJ27))=0</formula>
    </cfRule>
    <cfRule type="containsText" dxfId="790" priority="977" operator="containsText" text="休刊">
      <formula>NOT(ISERROR(SEARCH("休刊",AJ27)))</formula>
    </cfRule>
    <cfRule type="containsText" dxfId="789" priority="978" operator="containsText" text="決定次第">
      <formula>NOT(ISERROR(SEARCH("決定次第",AJ27)))</formula>
    </cfRule>
  </conditionalFormatting>
  <conditionalFormatting sqref="AL27:AQ27">
    <cfRule type="containsBlanks" dxfId="788" priority="973">
      <formula>LEN(TRIM(AL27))=0</formula>
    </cfRule>
    <cfRule type="containsText" dxfId="787" priority="974" operator="containsText" text="休刊">
      <formula>NOT(ISERROR(SEARCH("休刊",AL27)))</formula>
    </cfRule>
    <cfRule type="containsText" dxfId="786" priority="975" operator="containsText" text="決定次第">
      <formula>NOT(ISERROR(SEARCH("決定次第",AL27)))</formula>
    </cfRule>
  </conditionalFormatting>
  <conditionalFormatting sqref="AR27">
    <cfRule type="containsBlanks" dxfId="785" priority="970">
      <formula>LEN(TRIM(AR27))=0</formula>
    </cfRule>
    <cfRule type="containsText" dxfId="784" priority="971" operator="containsText" text="休刊">
      <formula>NOT(ISERROR(SEARCH("休刊",AR27)))</formula>
    </cfRule>
    <cfRule type="containsText" dxfId="783" priority="972" operator="containsText" text="決定次第">
      <formula>NOT(ISERROR(SEARCH("決定次第",AR27)))</formula>
    </cfRule>
  </conditionalFormatting>
  <conditionalFormatting sqref="AT27:AU27">
    <cfRule type="containsBlanks" dxfId="782" priority="967">
      <formula>LEN(TRIM(AT27))=0</formula>
    </cfRule>
    <cfRule type="containsText" dxfId="781" priority="968" operator="containsText" text="休刊">
      <formula>NOT(ISERROR(SEARCH("休刊",AT27)))</formula>
    </cfRule>
    <cfRule type="containsText" dxfId="780" priority="969" operator="containsText" text="決定次第">
      <formula>NOT(ISERROR(SEARCH("決定次第",AT27)))</formula>
    </cfRule>
  </conditionalFormatting>
  <conditionalFormatting sqref="AV27:AW27">
    <cfRule type="containsBlanks" dxfId="779" priority="964">
      <formula>LEN(TRIM(AV27))=0</formula>
    </cfRule>
    <cfRule type="containsText" dxfId="778" priority="965" operator="containsText" text="休刊">
      <formula>NOT(ISERROR(SEARCH("休刊",AV27)))</formula>
    </cfRule>
    <cfRule type="containsText" dxfId="777" priority="966" operator="containsText" text="決定次第">
      <formula>NOT(ISERROR(SEARCH("決定次第",AV27)))</formula>
    </cfRule>
  </conditionalFormatting>
  <conditionalFormatting sqref="AX27:AY27">
    <cfRule type="containsBlanks" dxfId="776" priority="961">
      <formula>LEN(TRIM(AX27))=0</formula>
    </cfRule>
    <cfRule type="containsText" dxfId="775" priority="962" operator="containsText" text="休刊">
      <formula>NOT(ISERROR(SEARCH("休刊",AX27)))</formula>
    </cfRule>
    <cfRule type="containsText" dxfId="774" priority="963" operator="containsText" text="決定次第">
      <formula>NOT(ISERROR(SEARCH("決定次第",AX27)))</formula>
    </cfRule>
  </conditionalFormatting>
  <conditionalFormatting sqref="AZ27">
    <cfRule type="containsBlanks" dxfId="773" priority="958">
      <formula>LEN(TRIM(AZ27))=0</formula>
    </cfRule>
    <cfRule type="containsText" dxfId="772" priority="959" operator="containsText" text="休刊">
      <formula>NOT(ISERROR(SEARCH("休刊",AZ27)))</formula>
    </cfRule>
    <cfRule type="containsText" dxfId="771" priority="960" operator="containsText" text="決定次第">
      <formula>NOT(ISERROR(SEARCH("決定次第",AZ27)))</formula>
    </cfRule>
  </conditionalFormatting>
  <conditionalFormatting sqref="BB27:BC27">
    <cfRule type="containsBlanks" dxfId="770" priority="955">
      <formula>LEN(TRIM(BB27))=0</formula>
    </cfRule>
    <cfRule type="containsText" dxfId="769" priority="956" operator="containsText" text="休刊">
      <formula>NOT(ISERROR(SEARCH("休刊",BB27)))</formula>
    </cfRule>
    <cfRule type="containsText" dxfId="768" priority="957" operator="containsText" text="決定次第">
      <formula>NOT(ISERROR(SEARCH("決定次第",BB27)))</formula>
    </cfRule>
  </conditionalFormatting>
  <conditionalFormatting sqref="BD27:BE27">
    <cfRule type="containsBlanks" dxfId="767" priority="952">
      <formula>LEN(TRIM(BD27))=0</formula>
    </cfRule>
    <cfRule type="containsText" dxfId="766" priority="953" operator="containsText" text="休刊">
      <formula>NOT(ISERROR(SEARCH("休刊",BD27)))</formula>
    </cfRule>
    <cfRule type="containsText" dxfId="765" priority="954" operator="containsText" text="決定次第">
      <formula>NOT(ISERROR(SEARCH("決定次第",BD27)))</formula>
    </cfRule>
  </conditionalFormatting>
  <conditionalFormatting sqref="D24:O26 AH24:AI26 R24:Y26 AB24:AC26 AL24:BE26">
    <cfRule type="containsBlanks" dxfId="764" priority="949">
      <formula>LEN(TRIM(D24))=0</formula>
    </cfRule>
    <cfRule type="containsText" dxfId="763" priority="950" operator="containsText" text="休刊">
      <formula>NOT(ISERROR(SEARCH("休刊",D24)))</formula>
    </cfRule>
    <cfRule type="containsText" dxfId="762" priority="951" operator="containsText" text="決定次第">
      <formula>NOT(ISERROR(SEARCH("決定次第",D24)))</formula>
    </cfRule>
  </conditionalFormatting>
  <conditionalFormatting sqref="J30:K33 R30:S33 V30:W33 X29:AC33 AE29:AE33 AG29:BE33">
    <cfRule type="containsBlanks" dxfId="761" priority="946">
      <formula>LEN(TRIM(J29))=0</formula>
    </cfRule>
    <cfRule type="containsText" dxfId="760" priority="947" operator="containsText" text="休刊">
      <formula>NOT(ISERROR(SEARCH("休刊",J29)))</formula>
    </cfRule>
    <cfRule type="containsText" dxfId="759" priority="948" operator="containsText" text="決定次第">
      <formula>NOT(ISERROR(SEARCH("決定次第",J29)))</formula>
    </cfRule>
  </conditionalFormatting>
  <conditionalFormatting sqref="AJ29:AK33">
    <cfRule type="containsBlanks" dxfId="758" priority="940">
      <formula>LEN(TRIM(AJ29))=0</formula>
    </cfRule>
    <cfRule type="containsText" dxfId="757" priority="941" operator="containsText" text="休刊">
      <formula>NOT(ISERROR(SEARCH("休刊",AJ29)))</formula>
    </cfRule>
    <cfRule type="containsText" dxfId="756" priority="942" operator="containsText" text="決定次第">
      <formula>NOT(ISERROR(SEARCH("決定次第",AJ29)))</formula>
    </cfRule>
  </conditionalFormatting>
  <conditionalFormatting sqref="AV29:AW33">
    <cfRule type="containsBlanks" dxfId="755" priority="937">
      <formula>LEN(TRIM(AV29))=0</formula>
    </cfRule>
    <cfRule type="containsText" dxfId="754" priority="938" operator="containsText" text="休刊">
      <formula>NOT(ISERROR(SEARCH("休刊",AV29)))</formula>
    </cfRule>
    <cfRule type="containsText" dxfId="753" priority="939" operator="containsText" text="決定次第">
      <formula>NOT(ISERROR(SEARCH("決定次第",AV29)))</formula>
    </cfRule>
  </conditionalFormatting>
  <conditionalFormatting sqref="BB29:BC33">
    <cfRule type="containsBlanks" dxfId="752" priority="943">
      <formula>LEN(TRIM(BB29))=0</formula>
    </cfRule>
    <cfRule type="containsText" dxfId="751" priority="944" operator="containsText" text="休刊">
      <formula>NOT(ISERROR(SEARCH("休刊",BB29)))</formula>
    </cfRule>
    <cfRule type="containsText" dxfId="750" priority="945" operator="containsText" text="決定次第">
      <formula>NOT(ISERROR(SEARCH("決定次第",BB29)))</formula>
    </cfRule>
  </conditionalFormatting>
  <conditionalFormatting sqref="J29:K33">
    <cfRule type="containsBlanks" dxfId="749" priority="934">
      <formula>LEN(TRIM(J29))=0</formula>
    </cfRule>
    <cfRule type="containsText" dxfId="748" priority="935" operator="containsText" text="休刊">
      <formula>NOT(ISERROR(SEARCH("休刊",J29)))</formula>
    </cfRule>
    <cfRule type="containsText" dxfId="747" priority="936" operator="containsText" text="決定次第">
      <formula>NOT(ISERROR(SEARCH("決定次第",J29)))</formula>
    </cfRule>
  </conditionalFormatting>
  <conditionalFormatting sqref="R29:S33">
    <cfRule type="containsBlanks" dxfId="746" priority="931">
      <formula>LEN(TRIM(R29))=0</formula>
    </cfRule>
    <cfRule type="containsText" dxfId="745" priority="932" operator="containsText" text="休刊">
      <formula>NOT(ISERROR(SEARCH("休刊",R29)))</formula>
    </cfRule>
    <cfRule type="containsText" dxfId="744" priority="933" operator="containsText" text="決定次第">
      <formula>NOT(ISERROR(SEARCH("決定次第",R29)))</formula>
    </cfRule>
  </conditionalFormatting>
  <conditionalFormatting sqref="V29:W33">
    <cfRule type="containsBlanks" dxfId="743" priority="928">
      <formula>LEN(TRIM(V29))=0</formula>
    </cfRule>
    <cfRule type="containsText" dxfId="742" priority="929" operator="containsText" text="休刊">
      <formula>NOT(ISERROR(SEARCH("休刊",V29)))</formula>
    </cfRule>
    <cfRule type="containsText" dxfId="741" priority="930" operator="containsText" text="決定次第">
      <formula>NOT(ISERROR(SEARCH("決定次第",V29)))</formula>
    </cfRule>
  </conditionalFormatting>
  <conditionalFormatting sqref="F42:G42 D41:E41 H41:I41 N41:O41 R41:S41 AB41:AC41 AH41:AI41 AL41:AM41 AP41:AQ41 AT41:AU41 AX41:AY41 BB41:BC41 J42:K42 P42:Q42 T42:U42 X41:Y42 AN42:AO42 AR42:AS42 AV42:AW42 AZ42:BA42 BD42:BE42 AJ42:AK42">
    <cfRule type="containsBlanks" dxfId="740" priority="925">
      <formula>LEN(TRIM(D41))=0</formula>
    </cfRule>
    <cfRule type="containsText" dxfId="739" priority="926" operator="containsText" text="休刊">
      <formula>NOT(ISERROR(SEARCH("休刊",D41)))</formula>
    </cfRule>
    <cfRule type="containsText" dxfId="738" priority="927" operator="containsText" text="決定次第">
      <formula>NOT(ISERROR(SEARCH("決定次第",D41)))</formula>
    </cfRule>
  </conditionalFormatting>
  <conditionalFormatting sqref="AE41">
    <cfRule type="containsBlanks" dxfId="737" priority="910">
      <formula>LEN(TRIM(AE41))=0</formula>
    </cfRule>
    <cfRule type="containsText" dxfId="736" priority="911" operator="containsText" text="休刊">
      <formula>NOT(ISERROR(SEARCH("休刊",AE41)))</formula>
    </cfRule>
    <cfRule type="containsText" dxfId="735" priority="912" operator="containsText" text="決定次第">
      <formula>NOT(ISERROR(SEARCH("決定次第",AE41)))</formula>
    </cfRule>
  </conditionalFormatting>
  <conditionalFormatting sqref="AJ41">
    <cfRule type="containsBlanks" dxfId="734" priority="907">
      <formula>LEN(TRIM(AJ41))=0</formula>
    </cfRule>
    <cfRule type="containsText" dxfId="733" priority="908" operator="containsText" text="休刊">
      <formula>NOT(ISERROR(SEARCH("休刊",AJ41)))</formula>
    </cfRule>
    <cfRule type="containsText" dxfId="732" priority="909" operator="containsText" text="決定次第">
      <formula>NOT(ISERROR(SEARCH("決定次第",AJ41)))</formula>
    </cfRule>
  </conditionalFormatting>
  <conditionalFormatting sqref="T41 V41:V42">
    <cfRule type="containsBlanks" dxfId="731" priority="916">
      <formula>LEN(TRIM(T41))=0</formula>
    </cfRule>
    <cfRule type="containsText" dxfId="730" priority="917" operator="containsText" text="休刊">
      <formula>NOT(ISERROR(SEARCH("休刊",T41)))</formula>
    </cfRule>
    <cfRule type="containsText" dxfId="729" priority="918" operator="containsText" text="決定次第">
      <formula>NOT(ISERROR(SEARCH("決定次第",T41)))</formula>
    </cfRule>
  </conditionalFormatting>
  <conditionalFormatting sqref="Z41:Z42 AB42 AE42 AH42">
    <cfRule type="containsBlanks" dxfId="728" priority="913">
      <formula>LEN(TRIM(Z41))=0</formula>
    </cfRule>
    <cfRule type="containsText" dxfId="727" priority="914" operator="containsText" text="休刊">
      <formula>NOT(ISERROR(SEARCH("休刊",Z41)))</formula>
    </cfRule>
    <cfRule type="containsText" dxfId="726" priority="915" operator="containsText" text="決定次第">
      <formula>NOT(ISERROR(SEARCH("決定次第",Z41)))</formula>
    </cfRule>
  </conditionalFormatting>
  <conditionalFormatting sqref="J41 L41">
    <cfRule type="containsBlanks" dxfId="725" priority="904">
      <formula>LEN(TRIM(J41))=0</formula>
    </cfRule>
    <cfRule type="containsText" dxfId="724" priority="905" operator="containsText" text="休刊">
      <formula>NOT(ISERROR(SEARCH("休刊",J41)))</formula>
    </cfRule>
    <cfRule type="containsText" dxfId="723" priority="906" operator="containsText" text="決定次第">
      <formula>NOT(ISERROR(SEARCH("決定次第",J41)))</formula>
    </cfRule>
  </conditionalFormatting>
  <conditionalFormatting sqref="AN41">
    <cfRule type="containsBlanks" dxfId="722" priority="901">
      <formula>LEN(TRIM(AN41))=0</formula>
    </cfRule>
    <cfRule type="containsText" dxfId="721" priority="902" operator="containsText" text="休刊">
      <formula>NOT(ISERROR(SEARCH("休刊",AN41)))</formula>
    </cfRule>
    <cfRule type="containsText" dxfId="720" priority="903" operator="containsText" text="決定次第">
      <formula>NOT(ISERROR(SEARCH("決定次第",AN41)))</formula>
    </cfRule>
  </conditionalFormatting>
  <conditionalFormatting sqref="AR41">
    <cfRule type="containsBlanks" dxfId="719" priority="898">
      <formula>LEN(TRIM(AR41))=0</formula>
    </cfRule>
    <cfRule type="containsText" dxfId="718" priority="899" operator="containsText" text="休刊">
      <formula>NOT(ISERROR(SEARCH("休刊",AR41)))</formula>
    </cfRule>
    <cfRule type="containsText" dxfId="717" priority="900" operator="containsText" text="決定次第">
      <formula>NOT(ISERROR(SEARCH("決定次第",AR41)))</formula>
    </cfRule>
  </conditionalFormatting>
  <conditionalFormatting sqref="AV41">
    <cfRule type="containsBlanks" dxfId="716" priority="895">
      <formula>LEN(TRIM(AV41))=0</formula>
    </cfRule>
    <cfRule type="containsText" dxfId="715" priority="896" operator="containsText" text="休刊">
      <formula>NOT(ISERROR(SEARCH("休刊",AV41)))</formula>
    </cfRule>
    <cfRule type="containsText" dxfId="714" priority="897" operator="containsText" text="決定次第">
      <formula>NOT(ISERROR(SEARCH("決定次第",AV41)))</formula>
    </cfRule>
  </conditionalFormatting>
  <conditionalFormatting sqref="AZ41">
    <cfRule type="containsBlanks" dxfId="713" priority="892">
      <formula>LEN(TRIM(AZ41))=0</formula>
    </cfRule>
    <cfRule type="containsText" dxfId="712" priority="893" operator="containsText" text="休刊">
      <formula>NOT(ISERROR(SEARCH("休刊",AZ41)))</formula>
    </cfRule>
    <cfRule type="containsText" dxfId="711" priority="894" operator="containsText" text="決定次第">
      <formula>NOT(ISERROR(SEARCH("決定次第",AZ41)))</formula>
    </cfRule>
  </conditionalFormatting>
  <conditionalFormatting sqref="BD41">
    <cfRule type="containsBlanks" dxfId="710" priority="889">
      <formula>LEN(TRIM(BD41))=0</formula>
    </cfRule>
    <cfRule type="containsText" dxfId="709" priority="890" operator="containsText" text="休刊">
      <formula>NOT(ISERROR(SEARCH("休刊",BD41)))</formula>
    </cfRule>
    <cfRule type="containsText" dxfId="708" priority="891" operator="containsText" text="決定次第">
      <formula>NOT(ISERROR(SEARCH("決定次第",BD41)))</formula>
    </cfRule>
  </conditionalFormatting>
  <conditionalFormatting sqref="D42">
    <cfRule type="containsBlanks" dxfId="707" priority="886">
      <formula>LEN(TRIM(D42))=0</formula>
    </cfRule>
    <cfRule type="containsText" dxfId="706" priority="887" operator="containsText" text="休刊">
      <formula>NOT(ISERROR(SEARCH("休刊",D42)))</formula>
    </cfRule>
    <cfRule type="containsText" dxfId="705" priority="888" operator="containsText" text="決定次第">
      <formula>NOT(ISERROR(SEARCH("決定次第",D42)))</formula>
    </cfRule>
  </conditionalFormatting>
  <conditionalFormatting sqref="H42">
    <cfRule type="containsBlanks" dxfId="704" priority="883">
      <formula>LEN(TRIM(H42))=0</formula>
    </cfRule>
    <cfRule type="containsText" dxfId="703" priority="884" operator="containsText" text="休刊">
      <formula>NOT(ISERROR(SEARCH("休刊",H42)))</formula>
    </cfRule>
    <cfRule type="containsText" dxfId="702" priority="885" operator="containsText" text="決定次第">
      <formula>NOT(ISERROR(SEARCH("決定次第",H42)))</formula>
    </cfRule>
  </conditionalFormatting>
  <conditionalFormatting sqref="L42">
    <cfRule type="containsBlanks" dxfId="701" priority="880">
      <formula>LEN(TRIM(L42))=0</formula>
    </cfRule>
    <cfRule type="containsText" dxfId="700" priority="881" operator="containsText" text="休刊">
      <formula>NOT(ISERROR(SEARCH("休刊",L42)))</formula>
    </cfRule>
    <cfRule type="containsText" dxfId="699" priority="882" operator="containsText" text="決定次第">
      <formula>NOT(ISERROR(SEARCH("決定次第",L42)))</formula>
    </cfRule>
  </conditionalFormatting>
  <conditionalFormatting sqref="N42">
    <cfRule type="containsBlanks" dxfId="698" priority="877">
      <formula>LEN(TRIM(N42))=0</formula>
    </cfRule>
    <cfRule type="containsText" dxfId="697" priority="878" operator="containsText" text="休刊">
      <formula>NOT(ISERROR(SEARCH("休刊",N42)))</formula>
    </cfRule>
    <cfRule type="containsText" dxfId="696" priority="879" operator="containsText" text="決定次第">
      <formula>NOT(ISERROR(SEARCH("決定次第",N42)))</formula>
    </cfRule>
  </conditionalFormatting>
  <conditionalFormatting sqref="R42">
    <cfRule type="containsBlanks" dxfId="695" priority="874">
      <formula>LEN(TRIM(R42))=0</formula>
    </cfRule>
    <cfRule type="containsText" dxfId="694" priority="875" operator="containsText" text="休刊">
      <formula>NOT(ISERROR(SEARCH("休刊",R42)))</formula>
    </cfRule>
    <cfRule type="containsText" dxfId="693" priority="876" operator="containsText" text="決定次第">
      <formula>NOT(ISERROR(SEARCH("決定次第",R42)))</formula>
    </cfRule>
  </conditionalFormatting>
  <conditionalFormatting sqref="AL42">
    <cfRule type="containsBlanks" dxfId="692" priority="871">
      <formula>LEN(TRIM(AL42))=0</formula>
    </cfRule>
    <cfRule type="containsText" dxfId="691" priority="872" operator="containsText" text="休刊">
      <formula>NOT(ISERROR(SEARCH("休刊",AL42)))</formula>
    </cfRule>
    <cfRule type="containsText" dxfId="690" priority="873" operator="containsText" text="決定次第">
      <formula>NOT(ISERROR(SEARCH("決定次第",AL42)))</formula>
    </cfRule>
  </conditionalFormatting>
  <conditionalFormatting sqref="AP42">
    <cfRule type="containsBlanks" dxfId="689" priority="868">
      <formula>LEN(TRIM(AP42))=0</formula>
    </cfRule>
    <cfRule type="containsText" dxfId="688" priority="869" operator="containsText" text="休刊">
      <formula>NOT(ISERROR(SEARCH("休刊",AP42)))</formula>
    </cfRule>
    <cfRule type="containsText" dxfId="687" priority="870" operator="containsText" text="決定次第">
      <formula>NOT(ISERROR(SEARCH("決定次第",AP42)))</formula>
    </cfRule>
  </conditionalFormatting>
  <conditionalFormatting sqref="AT42">
    <cfRule type="containsBlanks" dxfId="686" priority="865">
      <formula>LEN(TRIM(AT42))=0</formula>
    </cfRule>
    <cfRule type="containsText" dxfId="685" priority="866" operator="containsText" text="休刊">
      <formula>NOT(ISERROR(SEARCH("休刊",AT42)))</formula>
    </cfRule>
    <cfRule type="containsText" dxfId="684" priority="867" operator="containsText" text="決定次第">
      <formula>NOT(ISERROR(SEARCH("決定次第",AT42)))</formula>
    </cfRule>
  </conditionalFormatting>
  <conditionalFormatting sqref="AX42">
    <cfRule type="containsBlanks" dxfId="683" priority="862">
      <formula>LEN(TRIM(AX42))=0</formula>
    </cfRule>
    <cfRule type="containsText" dxfId="682" priority="863" operator="containsText" text="休刊">
      <formula>NOT(ISERROR(SEARCH("休刊",AX42)))</formula>
    </cfRule>
    <cfRule type="containsText" dxfId="681" priority="864" operator="containsText" text="決定次第">
      <formula>NOT(ISERROR(SEARCH("決定次第",AX42)))</formula>
    </cfRule>
  </conditionalFormatting>
  <conditionalFormatting sqref="BB42">
    <cfRule type="containsBlanks" dxfId="680" priority="859">
      <formula>LEN(TRIM(BB42))=0</formula>
    </cfRule>
    <cfRule type="containsText" dxfId="679" priority="860" operator="containsText" text="休刊">
      <formula>NOT(ISERROR(SEARCH("休刊",BB42)))</formula>
    </cfRule>
    <cfRule type="containsText" dxfId="678" priority="861" operator="containsText" text="決定次第">
      <formula>NOT(ISERROR(SEARCH("決定次第",BB42)))</formula>
    </cfRule>
  </conditionalFormatting>
  <conditionalFormatting sqref="D40:L40 N40:AC40 AH40:BE40 AE40">
    <cfRule type="containsBlanks" dxfId="677" priority="856">
      <formula>LEN(TRIM(D40))=0</formula>
    </cfRule>
    <cfRule type="containsText" dxfId="676" priority="857" operator="containsText" text="休刊">
      <formula>NOT(ISERROR(SEARCH("休刊",D40)))</formula>
    </cfRule>
    <cfRule type="containsText" dxfId="675" priority="858" operator="containsText" text="決定次第">
      <formula>NOT(ISERROR(SEARCH("決定次第",D40)))</formula>
    </cfRule>
  </conditionalFormatting>
  <conditionalFormatting sqref="D40:L40 N40:AC40 AH40:AS40 AV40:BE40 AE40">
    <cfRule type="containsBlanks" dxfId="674" priority="853">
      <formula>LEN(TRIM(D40))=0</formula>
    </cfRule>
    <cfRule type="containsText" dxfId="673" priority="854" operator="containsText" text="休刊">
      <formula>NOT(ISERROR(SEARCH("休刊",D40)))</formula>
    </cfRule>
    <cfRule type="containsText" dxfId="672" priority="855" operator="containsText" text="決定次第">
      <formula>NOT(ISERROR(SEARCH("決定次第",D40)))</formula>
    </cfRule>
  </conditionalFormatting>
  <conditionalFormatting sqref="AT40:AU40">
    <cfRule type="containsBlanks" dxfId="671" priority="850">
      <formula>LEN(TRIM(AT40))=0</formula>
    </cfRule>
    <cfRule type="containsText" dxfId="670" priority="851" operator="containsText" text="休刊">
      <formula>NOT(ISERROR(SEARCH("休刊",AT40)))</formula>
    </cfRule>
    <cfRule type="containsText" dxfId="669" priority="852" operator="containsText" text="決定次第">
      <formula>NOT(ISERROR(SEARCH("決定次第",AT40)))</formula>
    </cfRule>
  </conditionalFormatting>
  <conditionalFormatting sqref="AT40:AU40">
    <cfRule type="containsBlanks" dxfId="668" priority="847">
      <formula>LEN(TRIM(AT40))=0</formula>
    </cfRule>
    <cfRule type="containsText" dxfId="667" priority="848" operator="containsText" text="休刊">
      <formula>NOT(ISERROR(SEARCH("休刊",AT40)))</formula>
    </cfRule>
    <cfRule type="containsText" dxfId="666" priority="849" operator="containsText" text="決定次第">
      <formula>NOT(ISERROR(SEARCH("決定次第",AT40)))</formula>
    </cfRule>
  </conditionalFormatting>
  <conditionalFormatting sqref="AV40:AW40">
    <cfRule type="containsBlanks" dxfId="665" priority="844">
      <formula>LEN(TRIM(AV40))=0</formula>
    </cfRule>
    <cfRule type="containsText" dxfId="664" priority="845" operator="containsText" text="休刊">
      <formula>NOT(ISERROR(SEARCH("休刊",AV40)))</formula>
    </cfRule>
    <cfRule type="containsText" dxfId="663" priority="846" operator="containsText" text="決定次第">
      <formula>NOT(ISERROR(SEARCH("決定次第",AV40)))</formula>
    </cfRule>
  </conditionalFormatting>
  <conditionalFormatting sqref="AV40:AW40">
    <cfRule type="containsBlanks" dxfId="662" priority="841">
      <formula>LEN(TRIM(AV40))=0</formula>
    </cfRule>
    <cfRule type="containsText" dxfId="661" priority="842" operator="containsText" text="休刊">
      <formula>NOT(ISERROR(SEARCH("休刊",AV40)))</formula>
    </cfRule>
    <cfRule type="containsText" dxfId="660" priority="843" operator="containsText" text="決定次第">
      <formula>NOT(ISERROR(SEARCH("決定次第",AV40)))</formula>
    </cfRule>
  </conditionalFormatting>
  <conditionalFormatting sqref="AX40:AY40">
    <cfRule type="containsBlanks" dxfId="659" priority="838">
      <formula>LEN(TRIM(AX40))=0</formula>
    </cfRule>
    <cfRule type="containsText" dxfId="658" priority="839" operator="containsText" text="休刊">
      <formula>NOT(ISERROR(SEARCH("休刊",AX40)))</formula>
    </cfRule>
    <cfRule type="containsText" dxfId="657" priority="840" operator="containsText" text="決定次第">
      <formula>NOT(ISERROR(SEARCH("決定次第",AX40)))</formula>
    </cfRule>
  </conditionalFormatting>
  <conditionalFormatting sqref="AX40:AY40">
    <cfRule type="containsBlanks" dxfId="656" priority="835">
      <formula>LEN(TRIM(AX40))=0</formula>
    </cfRule>
    <cfRule type="containsText" dxfId="655" priority="836" operator="containsText" text="休刊">
      <formula>NOT(ISERROR(SEARCH("休刊",AX40)))</formula>
    </cfRule>
    <cfRule type="containsText" dxfId="654" priority="837" operator="containsText" text="決定次第">
      <formula>NOT(ISERROR(SEARCH("決定次第",AX40)))</formula>
    </cfRule>
  </conditionalFormatting>
  <conditionalFormatting sqref="AZ40:BA40">
    <cfRule type="containsBlanks" dxfId="653" priority="832">
      <formula>LEN(TRIM(AZ40))=0</formula>
    </cfRule>
    <cfRule type="containsText" dxfId="652" priority="833" operator="containsText" text="休刊">
      <formula>NOT(ISERROR(SEARCH("休刊",AZ40)))</formula>
    </cfRule>
    <cfRule type="containsText" dxfId="651" priority="834" operator="containsText" text="決定次第">
      <formula>NOT(ISERROR(SEARCH("決定次第",AZ40)))</formula>
    </cfRule>
  </conditionalFormatting>
  <conditionalFormatting sqref="AZ40:BA40">
    <cfRule type="containsBlanks" dxfId="650" priority="829">
      <formula>LEN(TRIM(AZ40))=0</formula>
    </cfRule>
    <cfRule type="containsText" dxfId="649" priority="830" operator="containsText" text="休刊">
      <formula>NOT(ISERROR(SEARCH("休刊",AZ40)))</formula>
    </cfRule>
    <cfRule type="containsText" dxfId="648" priority="831" operator="containsText" text="決定次第">
      <formula>NOT(ISERROR(SEARCH("決定次第",AZ40)))</formula>
    </cfRule>
  </conditionalFormatting>
  <conditionalFormatting sqref="BB40:BC40">
    <cfRule type="containsBlanks" dxfId="647" priority="826">
      <formula>LEN(TRIM(BB40))=0</formula>
    </cfRule>
    <cfRule type="containsText" dxfId="646" priority="827" operator="containsText" text="休刊">
      <formula>NOT(ISERROR(SEARCH("休刊",BB40)))</formula>
    </cfRule>
    <cfRule type="containsText" dxfId="645" priority="828" operator="containsText" text="決定次第">
      <formula>NOT(ISERROR(SEARCH("決定次第",BB40)))</formula>
    </cfRule>
  </conditionalFormatting>
  <conditionalFormatting sqref="BB40:BC40">
    <cfRule type="containsBlanks" dxfId="644" priority="823">
      <formula>LEN(TRIM(BB40))=0</formula>
    </cfRule>
    <cfRule type="containsText" dxfId="643" priority="824" operator="containsText" text="休刊">
      <formula>NOT(ISERROR(SEARCH("休刊",BB40)))</formula>
    </cfRule>
    <cfRule type="containsText" dxfId="642" priority="825" operator="containsText" text="決定次第">
      <formula>NOT(ISERROR(SEARCH("決定次第",BB40)))</formula>
    </cfRule>
  </conditionalFormatting>
  <conditionalFormatting sqref="BD40:BE40">
    <cfRule type="containsBlanks" dxfId="641" priority="820">
      <formula>LEN(TRIM(BD40))=0</formula>
    </cfRule>
    <cfRule type="containsText" dxfId="640" priority="821" operator="containsText" text="休刊">
      <formula>NOT(ISERROR(SEARCH("休刊",BD40)))</formula>
    </cfRule>
    <cfRule type="containsText" dxfId="639" priority="822" operator="containsText" text="決定次第">
      <formula>NOT(ISERROR(SEARCH("決定次第",BD40)))</formula>
    </cfRule>
  </conditionalFormatting>
  <conditionalFormatting sqref="BD40:BE40">
    <cfRule type="containsBlanks" dxfId="638" priority="817">
      <formula>LEN(TRIM(BD40))=0</formula>
    </cfRule>
    <cfRule type="containsText" dxfId="637" priority="818" operator="containsText" text="休刊">
      <formula>NOT(ISERROR(SEARCH("休刊",BD40)))</formula>
    </cfRule>
    <cfRule type="containsText" dxfId="636" priority="819" operator="containsText" text="決定次第">
      <formula>NOT(ISERROR(SEARCH("決定次第",BD40)))</formula>
    </cfRule>
  </conditionalFormatting>
  <conditionalFormatting sqref="D6:F6">
    <cfRule type="containsBlanks" dxfId="635" priority="814">
      <formula>LEN(TRIM(D6))=0</formula>
    </cfRule>
    <cfRule type="containsText" dxfId="634" priority="815" operator="containsText" text="休刊">
      <formula>NOT(ISERROR(SEARCH("休刊",D6)))</formula>
    </cfRule>
    <cfRule type="containsText" dxfId="633" priority="816" operator="containsText" text="決定次第">
      <formula>NOT(ISERROR(SEARCH("決定次第",D6)))</formula>
    </cfRule>
  </conditionalFormatting>
  <conditionalFormatting sqref="H6">
    <cfRule type="containsBlanks" dxfId="632" priority="811">
      <formula>LEN(TRIM(H6))=0</formula>
    </cfRule>
    <cfRule type="containsText" dxfId="631" priority="812" operator="containsText" text="休刊">
      <formula>NOT(ISERROR(SEARCH("休刊",H6)))</formula>
    </cfRule>
    <cfRule type="containsText" dxfId="630" priority="813" operator="containsText" text="決定次第">
      <formula>NOT(ISERROR(SEARCH("決定次第",H6)))</formula>
    </cfRule>
  </conditionalFormatting>
  <conditionalFormatting sqref="J6:L6">
    <cfRule type="containsBlanks" dxfId="629" priority="802">
      <formula>LEN(TRIM(J6))=0</formula>
    </cfRule>
    <cfRule type="containsText" dxfId="628" priority="803" operator="containsText" text="休刊">
      <formula>NOT(ISERROR(SEARCH("休刊",J6)))</formula>
    </cfRule>
    <cfRule type="containsText" dxfId="627" priority="804" operator="containsText" text="決定次第">
      <formula>NOT(ISERROR(SEARCH("決定次第",J6)))</formula>
    </cfRule>
  </conditionalFormatting>
  <conditionalFormatting sqref="N6:P6">
    <cfRule type="containsBlanks" dxfId="626" priority="799">
      <formula>LEN(TRIM(N6))=0</formula>
    </cfRule>
    <cfRule type="containsText" dxfId="625" priority="800" operator="containsText" text="休刊">
      <formula>NOT(ISERROR(SEARCH("休刊",N6)))</formula>
    </cfRule>
    <cfRule type="containsText" dxfId="624" priority="801" operator="containsText" text="決定次第">
      <formula>NOT(ISERROR(SEARCH("決定次第",N6)))</formula>
    </cfRule>
  </conditionalFormatting>
  <conditionalFormatting sqref="R6:T6">
    <cfRule type="containsBlanks" dxfId="623" priority="796">
      <formula>LEN(TRIM(R6))=0</formula>
    </cfRule>
    <cfRule type="containsText" dxfId="622" priority="797" operator="containsText" text="休刊">
      <formula>NOT(ISERROR(SEARCH("休刊",R6)))</formula>
    </cfRule>
    <cfRule type="containsText" dxfId="621" priority="798" operator="containsText" text="決定次第">
      <formula>NOT(ISERROR(SEARCH("決定次第",R6)))</formula>
    </cfRule>
  </conditionalFormatting>
  <conditionalFormatting sqref="V6:X6">
    <cfRule type="containsBlanks" dxfId="620" priority="793">
      <formula>LEN(TRIM(V6))=0</formula>
    </cfRule>
    <cfRule type="containsText" dxfId="619" priority="794" operator="containsText" text="休刊">
      <formula>NOT(ISERROR(SEARCH("休刊",V6)))</formula>
    </cfRule>
    <cfRule type="containsText" dxfId="618" priority="795" operator="containsText" text="決定次第">
      <formula>NOT(ISERROR(SEARCH("決定次第",V6)))</formula>
    </cfRule>
  </conditionalFormatting>
  <conditionalFormatting sqref="Z6">
    <cfRule type="containsBlanks" dxfId="617" priority="808">
      <formula>LEN(TRIM(Z6))=0</formula>
    </cfRule>
    <cfRule type="containsText" dxfId="616" priority="809" operator="containsText" text="休刊">
      <formula>NOT(ISERROR(SEARCH("休刊",Z6)))</formula>
    </cfRule>
    <cfRule type="containsText" dxfId="615" priority="810" operator="containsText" text="決定次第">
      <formula>NOT(ISERROR(SEARCH("決定次第",Z6)))</formula>
    </cfRule>
  </conditionalFormatting>
  <conditionalFormatting sqref="AB6:AC6 AE6">
    <cfRule type="containsBlanks" dxfId="614" priority="790">
      <formula>LEN(TRIM(AB6))=0</formula>
    </cfRule>
    <cfRule type="containsText" dxfId="613" priority="791" operator="containsText" text="休刊">
      <formula>NOT(ISERROR(SEARCH("休刊",AB6)))</formula>
    </cfRule>
    <cfRule type="containsText" dxfId="612" priority="792" operator="containsText" text="決定次第">
      <formula>NOT(ISERROR(SEARCH("決定次第",AB6)))</formula>
    </cfRule>
  </conditionalFormatting>
  <conditionalFormatting sqref="AH6:AJ6">
    <cfRule type="containsBlanks" dxfId="611" priority="787">
      <formula>LEN(TRIM(AH6))=0</formula>
    </cfRule>
    <cfRule type="containsText" dxfId="610" priority="788" operator="containsText" text="休刊">
      <formula>NOT(ISERROR(SEARCH("休刊",AH6)))</formula>
    </cfRule>
    <cfRule type="containsText" dxfId="609" priority="789" operator="containsText" text="決定次第">
      <formula>NOT(ISERROR(SEARCH("決定次第",AH6)))</formula>
    </cfRule>
  </conditionalFormatting>
  <conditionalFormatting sqref="AL6">
    <cfRule type="containsBlanks" dxfId="608" priority="805">
      <formula>LEN(TRIM(AL6))=0</formula>
    </cfRule>
    <cfRule type="containsText" dxfId="607" priority="806" operator="containsText" text="休刊">
      <formula>NOT(ISERROR(SEARCH("休刊",AL6)))</formula>
    </cfRule>
    <cfRule type="containsText" dxfId="606" priority="807" operator="containsText" text="決定次第">
      <formula>NOT(ISERROR(SEARCH("決定次第",AL6)))</formula>
    </cfRule>
  </conditionalFormatting>
  <conditionalFormatting sqref="AN6:AP6">
    <cfRule type="containsBlanks" dxfId="605" priority="784">
      <formula>LEN(TRIM(AN6))=0</formula>
    </cfRule>
    <cfRule type="containsText" dxfId="604" priority="785" operator="containsText" text="休刊">
      <formula>NOT(ISERROR(SEARCH("休刊",AN6)))</formula>
    </cfRule>
    <cfRule type="containsText" dxfId="603" priority="786" operator="containsText" text="決定次第">
      <formula>NOT(ISERROR(SEARCH("決定次第",AN6)))</formula>
    </cfRule>
  </conditionalFormatting>
  <conditionalFormatting sqref="AR6:AT6">
    <cfRule type="containsBlanks" dxfId="602" priority="781">
      <formula>LEN(TRIM(AR6))=0</formula>
    </cfRule>
    <cfRule type="containsText" dxfId="601" priority="782" operator="containsText" text="休刊">
      <formula>NOT(ISERROR(SEARCH("休刊",AR6)))</formula>
    </cfRule>
    <cfRule type="containsText" dxfId="600" priority="783" operator="containsText" text="決定次第">
      <formula>NOT(ISERROR(SEARCH("決定次第",AR6)))</formula>
    </cfRule>
  </conditionalFormatting>
  <conditionalFormatting sqref="AV6:AX6">
    <cfRule type="containsBlanks" dxfId="599" priority="778">
      <formula>LEN(TRIM(AV6))=0</formula>
    </cfRule>
    <cfRule type="containsText" dxfId="598" priority="779" operator="containsText" text="休刊">
      <formula>NOT(ISERROR(SEARCH("休刊",AV6)))</formula>
    </cfRule>
    <cfRule type="containsText" dxfId="597" priority="780" operator="containsText" text="決定次第">
      <formula>NOT(ISERROR(SEARCH("決定次第",AV6)))</formula>
    </cfRule>
  </conditionalFormatting>
  <conditionalFormatting sqref="AZ6:BB6">
    <cfRule type="containsBlanks" dxfId="596" priority="775">
      <formula>LEN(TRIM(AZ6))=0</formula>
    </cfRule>
    <cfRule type="containsText" dxfId="595" priority="776" operator="containsText" text="休刊">
      <formula>NOT(ISERROR(SEARCH("休刊",AZ6)))</formula>
    </cfRule>
    <cfRule type="containsText" dxfId="594" priority="777" operator="containsText" text="決定次第">
      <formula>NOT(ISERROR(SEARCH("決定次第",AZ6)))</formula>
    </cfRule>
  </conditionalFormatting>
  <conditionalFormatting sqref="BD6:BE6">
    <cfRule type="containsBlanks" dxfId="593" priority="772">
      <formula>LEN(TRIM(BD6))=0</formula>
    </cfRule>
    <cfRule type="containsText" dxfId="592" priority="773" operator="containsText" text="休刊">
      <formula>NOT(ISERROR(SEARCH("休刊",BD6)))</formula>
    </cfRule>
    <cfRule type="containsText" dxfId="591" priority="774" operator="containsText" text="決定次第">
      <formula>NOT(ISERROR(SEARCH("決定次第",BD6)))</formula>
    </cfRule>
  </conditionalFormatting>
  <conditionalFormatting sqref="D9">
    <cfRule type="containsBlanks" dxfId="590" priority="769">
      <formula>LEN(TRIM(D9))=0</formula>
    </cfRule>
    <cfRule type="containsText" dxfId="589" priority="770" operator="containsText" text="休刊">
      <formula>NOT(ISERROR(SEARCH("休刊",D9)))</formula>
    </cfRule>
    <cfRule type="containsText" dxfId="588" priority="771" operator="containsText" text="決定次第">
      <formula>NOT(ISERROR(SEARCH("決定次第",D9)))</formula>
    </cfRule>
  </conditionalFormatting>
  <conditionalFormatting sqref="H9">
    <cfRule type="containsBlanks" dxfId="587" priority="766">
      <formula>LEN(TRIM(H9))=0</formula>
    </cfRule>
    <cfRule type="containsText" dxfId="586" priority="767" operator="containsText" text="休刊">
      <formula>NOT(ISERROR(SEARCH("休刊",H9)))</formula>
    </cfRule>
    <cfRule type="containsText" dxfId="585" priority="768" operator="containsText" text="決定次第">
      <formula>NOT(ISERROR(SEARCH("決定次第",H9)))</formula>
    </cfRule>
  </conditionalFormatting>
  <conditionalFormatting sqref="J9">
    <cfRule type="containsBlanks" dxfId="584" priority="763">
      <formula>LEN(TRIM(J9))=0</formula>
    </cfRule>
    <cfRule type="containsText" dxfId="583" priority="764" operator="containsText" text="休刊">
      <formula>NOT(ISERROR(SEARCH("休刊",J9)))</formula>
    </cfRule>
    <cfRule type="containsText" dxfId="582" priority="765" operator="containsText" text="決定次第">
      <formula>NOT(ISERROR(SEARCH("決定次第",J9)))</formula>
    </cfRule>
  </conditionalFormatting>
  <conditionalFormatting sqref="N9">
    <cfRule type="containsBlanks" dxfId="581" priority="760">
      <formula>LEN(TRIM(N9))=0</formula>
    </cfRule>
    <cfRule type="containsText" dxfId="580" priority="761" operator="containsText" text="休刊">
      <formula>NOT(ISERROR(SEARCH("休刊",N9)))</formula>
    </cfRule>
    <cfRule type="containsText" dxfId="579" priority="762" operator="containsText" text="決定次第">
      <formula>NOT(ISERROR(SEARCH("決定次第",N9)))</formula>
    </cfRule>
  </conditionalFormatting>
  <conditionalFormatting sqref="R9">
    <cfRule type="containsBlanks" dxfId="578" priority="757">
      <formula>LEN(TRIM(R9))=0</formula>
    </cfRule>
    <cfRule type="containsText" dxfId="577" priority="758" operator="containsText" text="休刊">
      <formula>NOT(ISERROR(SEARCH("休刊",R9)))</formula>
    </cfRule>
    <cfRule type="containsText" dxfId="576" priority="759" operator="containsText" text="決定次第">
      <formula>NOT(ISERROR(SEARCH("決定次第",R9)))</formula>
    </cfRule>
  </conditionalFormatting>
  <conditionalFormatting sqref="V9">
    <cfRule type="containsBlanks" dxfId="575" priority="754">
      <formula>LEN(TRIM(V9))=0</formula>
    </cfRule>
    <cfRule type="containsText" dxfId="574" priority="755" operator="containsText" text="休刊">
      <formula>NOT(ISERROR(SEARCH("休刊",V9)))</formula>
    </cfRule>
    <cfRule type="containsText" dxfId="573" priority="756" operator="containsText" text="決定次第">
      <formula>NOT(ISERROR(SEARCH("決定次第",V9)))</formula>
    </cfRule>
  </conditionalFormatting>
  <conditionalFormatting sqref="Z9">
    <cfRule type="containsBlanks" dxfId="572" priority="751">
      <formula>LEN(TRIM(Z9))=0</formula>
    </cfRule>
    <cfRule type="containsText" dxfId="571" priority="752" operator="containsText" text="休刊">
      <formula>NOT(ISERROR(SEARCH("休刊",Z9)))</formula>
    </cfRule>
    <cfRule type="containsText" dxfId="570" priority="753" operator="containsText" text="決定次第">
      <formula>NOT(ISERROR(SEARCH("決定次第",Z9)))</formula>
    </cfRule>
  </conditionalFormatting>
  <conditionalFormatting sqref="AE9">
    <cfRule type="containsBlanks" dxfId="569" priority="748">
      <formula>LEN(TRIM(AE9))=0</formula>
    </cfRule>
    <cfRule type="containsText" dxfId="568" priority="749" operator="containsText" text="休刊">
      <formula>NOT(ISERROR(SEARCH("休刊",AE9)))</formula>
    </cfRule>
    <cfRule type="containsText" dxfId="567" priority="750" operator="containsText" text="決定次第">
      <formula>NOT(ISERROR(SEARCH("決定次第",AE9)))</formula>
    </cfRule>
  </conditionalFormatting>
  <conditionalFormatting sqref="AJ9">
    <cfRule type="containsBlanks" dxfId="566" priority="745">
      <formula>LEN(TRIM(AJ9))=0</formula>
    </cfRule>
    <cfRule type="containsText" dxfId="565" priority="746" operator="containsText" text="休刊">
      <formula>NOT(ISERROR(SEARCH("休刊",AJ9)))</formula>
    </cfRule>
    <cfRule type="containsText" dxfId="564" priority="747" operator="containsText" text="決定次第">
      <formula>NOT(ISERROR(SEARCH("決定次第",AJ9)))</formula>
    </cfRule>
  </conditionalFormatting>
  <conditionalFormatting sqref="AL9">
    <cfRule type="containsBlanks" dxfId="563" priority="742">
      <formula>LEN(TRIM(AL9))=0</formula>
    </cfRule>
    <cfRule type="containsText" dxfId="562" priority="743" operator="containsText" text="休刊">
      <formula>NOT(ISERROR(SEARCH("休刊",AL9)))</formula>
    </cfRule>
    <cfRule type="containsText" dxfId="561" priority="744" operator="containsText" text="決定次第">
      <formula>NOT(ISERROR(SEARCH("決定次第",AL9)))</formula>
    </cfRule>
  </conditionalFormatting>
  <conditionalFormatting sqref="AP9">
    <cfRule type="containsBlanks" dxfId="560" priority="739">
      <formula>LEN(TRIM(AP9))=0</formula>
    </cfRule>
    <cfRule type="containsText" dxfId="559" priority="740" operator="containsText" text="休刊">
      <formula>NOT(ISERROR(SEARCH("休刊",AP9)))</formula>
    </cfRule>
    <cfRule type="containsText" dxfId="558" priority="741" operator="containsText" text="決定次第">
      <formula>NOT(ISERROR(SEARCH("決定次第",AP9)))</formula>
    </cfRule>
  </conditionalFormatting>
  <conditionalFormatting sqref="AT9">
    <cfRule type="containsBlanks" dxfId="557" priority="736">
      <formula>LEN(TRIM(AT9))=0</formula>
    </cfRule>
    <cfRule type="containsText" dxfId="556" priority="737" operator="containsText" text="休刊">
      <formula>NOT(ISERROR(SEARCH("休刊",AT9)))</formula>
    </cfRule>
    <cfRule type="containsText" dxfId="555" priority="738" operator="containsText" text="決定次第">
      <formula>NOT(ISERROR(SEARCH("決定次第",AT9)))</formula>
    </cfRule>
  </conditionalFormatting>
  <conditionalFormatting sqref="AX9">
    <cfRule type="containsBlanks" dxfId="554" priority="733">
      <formula>LEN(TRIM(AX9))=0</formula>
    </cfRule>
    <cfRule type="containsText" dxfId="553" priority="734" operator="containsText" text="休刊">
      <formula>NOT(ISERROR(SEARCH("休刊",AX9)))</formula>
    </cfRule>
    <cfRule type="containsText" dxfId="552" priority="735" operator="containsText" text="決定次第">
      <formula>NOT(ISERROR(SEARCH("決定次第",AX9)))</formula>
    </cfRule>
  </conditionalFormatting>
  <conditionalFormatting sqref="BB9">
    <cfRule type="containsBlanks" dxfId="551" priority="730">
      <formula>LEN(TRIM(BB9))=0</formula>
    </cfRule>
    <cfRule type="containsText" dxfId="550" priority="731" operator="containsText" text="休刊">
      <formula>NOT(ISERROR(SEARCH("休刊",BB9)))</formula>
    </cfRule>
    <cfRule type="containsText" dxfId="549" priority="732" operator="containsText" text="決定次第">
      <formula>NOT(ISERROR(SEARCH("決定次第",BB9)))</formula>
    </cfRule>
  </conditionalFormatting>
  <conditionalFormatting sqref="AE17:AE20 AG17:BE20">
    <cfRule type="containsBlanks" dxfId="548" priority="727">
      <formula>LEN(TRIM(AE17))=0</formula>
    </cfRule>
    <cfRule type="containsText" dxfId="547" priority="728" operator="containsText" text="休刊">
      <formula>NOT(ISERROR(SEARCH("休刊",AE17)))</formula>
    </cfRule>
    <cfRule type="containsText" dxfId="546" priority="729" operator="containsText" text="決定次第">
      <formula>NOT(ISERROR(SEARCH("決定次第",AE17)))</formula>
    </cfRule>
  </conditionalFormatting>
  <conditionalFormatting sqref="AR17:AR20 AH17:AJ20 AL17:AL20 AT17:AV20">
    <cfRule type="containsBlanks" dxfId="545" priority="724">
      <formula>LEN(TRIM(AH17))=0</formula>
    </cfRule>
    <cfRule type="containsText" dxfId="544" priority="725" operator="containsText" text="休刊">
      <formula>NOT(ISERROR(SEARCH("休刊",AH17)))</formula>
    </cfRule>
    <cfRule type="containsText" dxfId="543" priority="726" operator="containsText" text="決定次第">
      <formula>NOT(ISERROR(SEARCH("決定次第",AH17)))</formula>
    </cfRule>
  </conditionalFormatting>
  <conditionalFormatting sqref="AE16 AG16:BE16">
    <cfRule type="containsBlanks" dxfId="542" priority="721">
      <formula>LEN(TRIM(AE16))=0</formula>
    </cfRule>
    <cfRule type="containsText" dxfId="541" priority="722" operator="containsText" text="休刊">
      <formula>NOT(ISERROR(SEARCH("休刊",AE16)))</formula>
    </cfRule>
    <cfRule type="containsText" dxfId="540" priority="723" operator="containsText" text="決定次第">
      <formula>NOT(ISERROR(SEARCH("決定次第",AE16)))</formula>
    </cfRule>
  </conditionalFormatting>
  <conditionalFormatting sqref="AR16 AH16:AJ16 AL16 AT16:AV16">
    <cfRule type="containsBlanks" dxfId="539" priority="718">
      <formula>LEN(TRIM(AH16))=0</formula>
    </cfRule>
    <cfRule type="containsText" dxfId="538" priority="719" operator="containsText" text="休刊">
      <formula>NOT(ISERROR(SEARCH("休刊",AH16)))</formula>
    </cfRule>
    <cfRule type="containsText" dxfId="537" priority="720" operator="containsText" text="決定次第">
      <formula>NOT(ISERROR(SEARCH("決定次第",AH16)))</formula>
    </cfRule>
  </conditionalFormatting>
  <conditionalFormatting sqref="AE15 AG15:BE15">
    <cfRule type="containsBlanks" dxfId="536" priority="715">
      <formula>LEN(TRIM(AE15))=0</formula>
    </cfRule>
    <cfRule type="containsText" dxfId="535" priority="716" operator="containsText" text="休刊">
      <formula>NOT(ISERROR(SEARCH("休刊",AE15)))</formula>
    </cfRule>
    <cfRule type="containsText" dxfId="534" priority="717" operator="containsText" text="決定次第">
      <formula>NOT(ISERROR(SEARCH("決定次第",AE15)))</formula>
    </cfRule>
  </conditionalFormatting>
  <conditionalFormatting sqref="AR15 AH15:AJ15 AL15 AT15:AV15">
    <cfRule type="containsBlanks" dxfId="533" priority="712">
      <formula>LEN(TRIM(AH15))=0</formula>
    </cfRule>
    <cfRule type="containsText" dxfId="532" priority="713" operator="containsText" text="休刊">
      <formula>NOT(ISERROR(SEARCH("休刊",AH15)))</formula>
    </cfRule>
    <cfRule type="containsText" dxfId="531" priority="714" operator="containsText" text="決定次第">
      <formula>NOT(ISERROR(SEARCH("決定次第",AH15)))</formula>
    </cfRule>
  </conditionalFormatting>
  <conditionalFormatting sqref="AE14 AG14:BE14">
    <cfRule type="containsBlanks" dxfId="530" priority="709">
      <formula>LEN(TRIM(AE14))=0</formula>
    </cfRule>
    <cfRule type="containsText" dxfId="529" priority="710" operator="containsText" text="休刊">
      <formula>NOT(ISERROR(SEARCH("休刊",AE14)))</formula>
    </cfRule>
    <cfRule type="containsText" dxfId="528" priority="711" operator="containsText" text="決定次第">
      <formula>NOT(ISERROR(SEARCH("決定次第",AE14)))</formula>
    </cfRule>
  </conditionalFormatting>
  <conditionalFormatting sqref="AR14 AH14:AJ14 AL14 AT14:AV14">
    <cfRule type="containsBlanks" dxfId="527" priority="706">
      <formula>LEN(TRIM(AH14))=0</formula>
    </cfRule>
    <cfRule type="containsText" dxfId="526" priority="707" operator="containsText" text="休刊">
      <formula>NOT(ISERROR(SEARCH("休刊",AH14)))</formula>
    </cfRule>
    <cfRule type="containsText" dxfId="525" priority="708" operator="containsText" text="決定次第">
      <formula>NOT(ISERROR(SEARCH("決定次第",AH14)))</formula>
    </cfRule>
  </conditionalFormatting>
  <conditionalFormatting sqref="AE13 AN13:BE13">
    <cfRule type="containsBlanks" dxfId="524" priority="703">
      <formula>LEN(TRIM(AE13))=0</formula>
    </cfRule>
    <cfRule type="containsText" dxfId="523" priority="704" operator="containsText" text="休刊">
      <formula>NOT(ISERROR(SEARCH("休刊",AE13)))</formula>
    </cfRule>
    <cfRule type="containsText" dxfId="522" priority="705" operator="containsText" text="決定次第">
      <formula>NOT(ISERROR(SEARCH("決定次第",AE13)))</formula>
    </cfRule>
  </conditionalFormatting>
  <conditionalFormatting sqref="AR13 AT13:AV13">
    <cfRule type="containsBlanks" dxfId="521" priority="700">
      <formula>LEN(TRIM(AR13))=0</formula>
    </cfRule>
    <cfRule type="containsText" dxfId="520" priority="701" operator="containsText" text="休刊">
      <formula>NOT(ISERROR(SEARCH("休刊",AR13)))</formula>
    </cfRule>
    <cfRule type="containsText" dxfId="519" priority="702" operator="containsText" text="決定次第">
      <formula>NOT(ISERROR(SEARCH("決定次第",AR13)))</formula>
    </cfRule>
  </conditionalFormatting>
  <conditionalFormatting sqref="AE12 AN12:BE12">
    <cfRule type="containsBlanks" dxfId="518" priority="697">
      <formula>LEN(TRIM(AE12))=0</formula>
    </cfRule>
    <cfRule type="containsText" dxfId="517" priority="698" operator="containsText" text="休刊">
      <formula>NOT(ISERROR(SEARCH("休刊",AE12)))</formula>
    </cfRule>
    <cfRule type="containsText" dxfId="516" priority="699" operator="containsText" text="決定次第">
      <formula>NOT(ISERROR(SEARCH("決定次第",AE12)))</formula>
    </cfRule>
  </conditionalFormatting>
  <conditionalFormatting sqref="AR12 AT12:AV12">
    <cfRule type="containsBlanks" dxfId="515" priority="694">
      <formula>LEN(TRIM(AR12))=0</formula>
    </cfRule>
    <cfRule type="containsText" dxfId="514" priority="695" operator="containsText" text="休刊">
      <formula>NOT(ISERROR(SEARCH("休刊",AR12)))</formula>
    </cfRule>
    <cfRule type="containsText" dxfId="513" priority="696" operator="containsText" text="決定次第">
      <formula>NOT(ISERROR(SEARCH("決定次第",AR12)))</formula>
    </cfRule>
  </conditionalFormatting>
  <conditionalFormatting sqref="AE11 AG12:AM13 AG11:BE11">
    <cfRule type="containsBlanks" dxfId="512" priority="691">
      <formula>LEN(TRIM(AE11))=0</formula>
    </cfRule>
    <cfRule type="containsText" dxfId="511" priority="692" operator="containsText" text="休刊">
      <formula>NOT(ISERROR(SEARCH("休刊",AE11)))</formula>
    </cfRule>
    <cfRule type="containsText" dxfId="510" priority="693" operator="containsText" text="決定次第">
      <formula>NOT(ISERROR(SEARCH("決定次第",AE11)))</formula>
    </cfRule>
  </conditionalFormatting>
  <conditionalFormatting sqref="AR11 AT11:AV11 AH11:AJ13 AL11:AL13">
    <cfRule type="containsBlanks" dxfId="509" priority="688">
      <formula>LEN(TRIM(AH11))=0</formula>
    </cfRule>
    <cfRule type="containsText" dxfId="508" priority="689" operator="containsText" text="休刊">
      <formula>NOT(ISERROR(SEARCH("休刊",AH11)))</formula>
    </cfRule>
    <cfRule type="containsText" dxfId="507" priority="690" operator="containsText" text="決定次第">
      <formula>NOT(ISERROR(SEARCH("決定次第",AH11)))</formula>
    </cfRule>
  </conditionalFormatting>
  <conditionalFormatting sqref="D11:D20 F11:F20">
    <cfRule type="containsBlanks" dxfId="506" priority="685">
      <formula>LEN(TRIM(D11))=0</formula>
    </cfRule>
    <cfRule type="containsText" dxfId="505" priority="686" operator="containsText" text="休刊">
      <formula>NOT(ISERROR(SEARCH("休刊",D11)))</formula>
    </cfRule>
    <cfRule type="containsText" dxfId="504" priority="687" operator="containsText" text="決定次第">
      <formula>NOT(ISERROR(SEARCH("決定次第",D11)))</formula>
    </cfRule>
  </conditionalFormatting>
  <conditionalFormatting sqref="J11:J16 H11:H20">
    <cfRule type="containsBlanks" dxfId="503" priority="682">
      <formula>LEN(TRIM(H11))=0</formula>
    </cfRule>
    <cfRule type="containsText" dxfId="502" priority="683" operator="containsText" text="休刊">
      <formula>NOT(ISERROR(SEARCH("休刊",H11)))</formula>
    </cfRule>
    <cfRule type="containsText" dxfId="501" priority="684" operator="containsText" text="決定次第">
      <formula>NOT(ISERROR(SEARCH("決定次第",H11)))</formula>
    </cfRule>
  </conditionalFormatting>
  <conditionalFormatting sqref="J17:K17">
    <cfRule type="containsBlanks" dxfId="500" priority="679">
      <formula>LEN(TRIM(J17))=0</formula>
    </cfRule>
    <cfRule type="containsText" dxfId="499" priority="680" operator="containsText" text="休刊">
      <formula>NOT(ISERROR(SEARCH("休刊",J17)))</formula>
    </cfRule>
    <cfRule type="containsText" dxfId="498" priority="681" operator="containsText" text="決定次第">
      <formula>NOT(ISERROR(SEARCH("決定次第",J17)))</formula>
    </cfRule>
  </conditionalFormatting>
  <conditionalFormatting sqref="L17">
    <cfRule type="containsBlanks" dxfId="497" priority="676">
      <formula>LEN(TRIM(L17))=0</formula>
    </cfRule>
    <cfRule type="containsText" dxfId="496" priority="677" operator="containsText" text="休刊">
      <formula>NOT(ISERROR(SEARCH("休刊",L17)))</formula>
    </cfRule>
    <cfRule type="containsText" dxfId="495" priority="678" operator="containsText" text="決定次第">
      <formula>NOT(ISERROR(SEARCH("決定次第",L17)))</formula>
    </cfRule>
  </conditionalFormatting>
  <conditionalFormatting sqref="L11:M11">
    <cfRule type="containsBlanks" dxfId="494" priority="673">
      <formula>LEN(TRIM(L11))=0</formula>
    </cfRule>
    <cfRule type="containsText" dxfId="493" priority="674" operator="containsText" text="休刊">
      <formula>NOT(ISERROR(SEARCH("休刊",L11)))</formula>
    </cfRule>
    <cfRule type="containsText" dxfId="492" priority="675" operator="containsText" text="決定次第">
      <formula>NOT(ISERROR(SEARCH("決定次第",L11)))</formula>
    </cfRule>
  </conditionalFormatting>
  <conditionalFormatting sqref="L12:M16">
    <cfRule type="containsBlanks" dxfId="491" priority="670">
      <formula>LEN(TRIM(L12))=0</formula>
    </cfRule>
    <cfRule type="containsText" dxfId="490" priority="671" operator="containsText" text="休刊">
      <formula>NOT(ISERROR(SEARCH("休刊",L12)))</formula>
    </cfRule>
    <cfRule type="containsText" dxfId="489" priority="672" operator="containsText" text="決定次第">
      <formula>NOT(ISERROR(SEARCH("決定次第",L12)))</formula>
    </cfRule>
  </conditionalFormatting>
  <conditionalFormatting sqref="N11:N17">
    <cfRule type="containsBlanks" dxfId="488" priority="667">
      <formula>LEN(TRIM(N11))=0</formula>
    </cfRule>
    <cfRule type="containsText" dxfId="487" priority="668" operator="containsText" text="休刊">
      <formula>NOT(ISERROR(SEARCH("休刊",N11)))</formula>
    </cfRule>
    <cfRule type="containsText" dxfId="486" priority="669" operator="containsText" text="決定次第">
      <formula>NOT(ISERROR(SEARCH("決定次第",N11)))</formula>
    </cfRule>
  </conditionalFormatting>
  <conditionalFormatting sqref="P11:P17 R11:R17 T16">
    <cfRule type="containsBlanks" dxfId="485" priority="664">
      <formula>LEN(TRIM(P11))=0</formula>
    </cfRule>
    <cfRule type="containsText" dxfId="484" priority="665" operator="containsText" text="休刊">
      <formula>NOT(ISERROR(SEARCH("休刊",P11)))</formula>
    </cfRule>
    <cfRule type="containsText" dxfId="483" priority="666" operator="containsText" text="決定次第">
      <formula>NOT(ISERROR(SEARCH("決定次第",P11)))</formula>
    </cfRule>
  </conditionalFormatting>
  <conditionalFormatting sqref="T11:U11">
    <cfRule type="containsBlanks" dxfId="482" priority="661">
      <formula>LEN(TRIM(T11))=0</formula>
    </cfRule>
    <cfRule type="containsText" dxfId="481" priority="662" operator="containsText" text="休刊">
      <formula>NOT(ISERROR(SEARCH("休刊",T11)))</formula>
    </cfRule>
    <cfRule type="containsText" dxfId="480" priority="663" operator="containsText" text="決定次第">
      <formula>NOT(ISERROR(SEARCH("決定次第",T11)))</formula>
    </cfRule>
  </conditionalFormatting>
  <conditionalFormatting sqref="T12:U15">
    <cfRule type="containsBlanks" dxfId="479" priority="658">
      <formula>LEN(TRIM(T12))=0</formula>
    </cfRule>
    <cfRule type="containsText" dxfId="478" priority="659" operator="containsText" text="休刊">
      <formula>NOT(ISERROR(SEARCH("休刊",T12)))</formula>
    </cfRule>
    <cfRule type="containsText" dxfId="477" priority="660" operator="containsText" text="決定次第">
      <formula>NOT(ISERROR(SEARCH("決定次第",T12)))</formula>
    </cfRule>
  </conditionalFormatting>
  <conditionalFormatting sqref="T17:U17">
    <cfRule type="containsBlanks" dxfId="476" priority="655">
      <formula>LEN(TRIM(T17))=0</formula>
    </cfRule>
    <cfRule type="containsText" dxfId="475" priority="656" operator="containsText" text="休刊">
      <formula>NOT(ISERROR(SEARCH("休刊",T17)))</formula>
    </cfRule>
    <cfRule type="containsText" dxfId="474" priority="657" operator="containsText" text="決定次第">
      <formula>NOT(ISERROR(SEARCH("決定次第",T17)))</formula>
    </cfRule>
  </conditionalFormatting>
  <conditionalFormatting sqref="V11:V20 X11:X20 Z11:Z20">
    <cfRule type="containsBlanks" dxfId="473" priority="652">
      <formula>LEN(TRIM(V11))=0</formula>
    </cfRule>
    <cfRule type="containsText" dxfId="472" priority="653" operator="containsText" text="休刊">
      <formula>NOT(ISERROR(SEARCH("休刊",V11)))</formula>
    </cfRule>
    <cfRule type="containsText" dxfId="471" priority="654" operator="containsText" text="決定次第">
      <formula>NOT(ISERROR(SEARCH("決定次第",V11)))</formula>
    </cfRule>
  </conditionalFormatting>
  <conditionalFormatting sqref="AB16">
    <cfRule type="containsBlanks" dxfId="470" priority="649">
      <formula>LEN(TRIM(AB16))=0</formula>
    </cfRule>
    <cfRule type="containsText" dxfId="469" priority="650" operator="containsText" text="休刊">
      <formula>NOT(ISERROR(SEARCH("休刊",AB16)))</formula>
    </cfRule>
    <cfRule type="containsText" dxfId="468" priority="651" operator="containsText" text="決定次第">
      <formula>NOT(ISERROR(SEARCH("決定次第",AB16)))</formula>
    </cfRule>
  </conditionalFormatting>
  <conditionalFormatting sqref="AB11:AC11">
    <cfRule type="containsBlanks" dxfId="467" priority="646">
      <formula>LEN(TRIM(AB11))=0</formula>
    </cfRule>
    <cfRule type="containsText" dxfId="466" priority="647" operator="containsText" text="休刊">
      <formula>NOT(ISERROR(SEARCH("休刊",AB11)))</formula>
    </cfRule>
    <cfRule type="containsText" dxfId="465" priority="648" operator="containsText" text="決定次第">
      <formula>NOT(ISERROR(SEARCH("決定次第",AB11)))</formula>
    </cfRule>
  </conditionalFormatting>
  <conditionalFormatting sqref="AB12:AC15">
    <cfRule type="containsBlanks" dxfId="464" priority="643">
      <formula>LEN(TRIM(AB12))=0</formula>
    </cfRule>
    <cfRule type="containsText" dxfId="463" priority="644" operator="containsText" text="休刊">
      <formula>NOT(ISERROR(SEARCH("休刊",AB12)))</formula>
    </cfRule>
    <cfRule type="containsText" dxfId="462" priority="645" operator="containsText" text="決定次第">
      <formula>NOT(ISERROR(SEARCH("決定次第",AB12)))</formula>
    </cfRule>
  </conditionalFormatting>
  <conditionalFormatting sqref="AB17:AC17">
    <cfRule type="containsBlanks" dxfId="461" priority="640">
      <formula>LEN(TRIM(AB17))=0</formula>
    </cfRule>
    <cfRule type="containsText" dxfId="460" priority="641" operator="containsText" text="休刊">
      <formula>NOT(ISERROR(SEARCH("休刊",AB17)))</formula>
    </cfRule>
    <cfRule type="containsText" dxfId="459" priority="642" operator="containsText" text="決定次第">
      <formula>NOT(ISERROR(SEARCH("決定次第",AB17)))</formula>
    </cfRule>
  </conditionalFormatting>
  <conditionalFormatting sqref="J18:K20">
    <cfRule type="containsBlanks" dxfId="458" priority="637">
      <formula>LEN(TRIM(J18))=0</formula>
    </cfRule>
    <cfRule type="containsText" dxfId="457" priority="638" operator="containsText" text="休刊">
      <formula>NOT(ISERROR(SEARCH("休刊",J18)))</formula>
    </cfRule>
    <cfRule type="containsText" dxfId="456" priority="639" operator="containsText" text="決定次第">
      <formula>NOT(ISERROR(SEARCH("決定次第",J18)))</formula>
    </cfRule>
  </conditionalFormatting>
  <conditionalFormatting sqref="L18:L20 N18:N20 P18:P20 R18:R20">
    <cfRule type="containsBlanks" dxfId="455" priority="634">
      <formula>LEN(TRIM(L18))=0</formula>
    </cfRule>
    <cfRule type="containsText" dxfId="454" priority="635" operator="containsText" text="休刊">
      <formula>NOT(ISERROR(SEARCH("休刊",L18)))</formula>
    </cfRule>
    <cfRule type="containsText" dxfId="453" priority="636" operator="containsText" text="決定次第">
      <formula>NOT(ISERROR(SEARCH("決定次第",L18)))</formula>
    </cfRule>
  </conditionalFormatting>
  <conditionalFormatting sqref="T18:U20">
    <cfRule type="containsBlanks" dxfId="452" priority="631">
      <formula>LEN(TRIM(T18))=0</formula>
    </cfRule>
    <cfRule type="containsText" dxfId="451" priority="632" operator="containsText" text="休刊">
      <formula>NOT(ISERROR(SEARCH("休刊",T18)))</formula>
    </cfRule>
    <cfRule type="containsText" dxfId="450" priority="633" operator="containsText" text="決定次第">
      <formula>NOT(ISERROR(SEARCH("決定次第",T18)))</formula>
    </cfRule>
  </conditionalFormatting>
  <conditionalFormatting sqref="AB18:AC20">
    <cfRule type="containsBlanks" dxfId="449" priority="628">
      <formula>LEN(TRIM(AB18))=0</formula>
    </cfRule>
    <cfRule type="containsText" dxfId="448" priority="629" operator="containsText" text="休刊">
      <formula>NOT(ISERROR(SEARCH("休刊",AB18)))</formula>
    </cfRule>
    <cfRule type="containsText" dxfId="447" priority="630" operator="containsText" text="決定次第">
      <formula>NOT(ISERROR(SEARCH("決定次第",AB18)))</formula>
    </cfRule>
  </conditionalFormatting>
  <conditionalFormatting sqref="D28:AC28 AE28">
    <cfRule type="containsBlanks" dxfId="446" priority="625">
      <formula>LEN(TRIM(D28))=0</formula>
    </cfRule>
    <cfRule type="containsText" dxfId="445" priority="626" operator="containsText" text="休刊">
      <formula>NOT(ISERROR(SEARCH("休刊",D28)))</formula>
    </cfRule>
    <cfRule type="containsText" dxfId="444" priority="627" operator="containsText" text="決定次第">
      <formula>NOT(ISERROR(SEARCH("決定次第",D28)))</formula>
    </cfRule>
  </conditionalFormatting>
  <conditionalFormatting sqref="AH28:BE28">
    <cfRule type="containsBlanks" dxfId="443" priority="622">
      <formula>LEN(TRIM(AH28))=0</formula>
    </cfRule>
    <cfRule type="containsText" dxfId="442" priority="623" operator="containsText" text="休刊">
      <formula>NOT(ISERROR(SEARCH("休刊",AH28)))</formula>
    </cfRule>
    <cfRule type="containsText" dxfId="441" priority="624" operator="containsText" text="決定次第">
      <formula>NOT(ISERROR(SEARCH("決定次第",AH28)))</formula>
    </cfRule>
  </conditionalFormatting>
  <conditionalFormatting sqref="D10:D20">
    <cfRule type="containsBlanks" dxfId="440" priority="619">
      <formula>LEN(TRIM(D10))=0</formula>
    </cfRule>
    <cfRule type="containsText" dxfId="439" priority="620" operator="containsText" text="休刊">
      <formula>NOT(ISERROR(SEARCH("休刊",D10)))</formula>
    </cfRule>
    <cfRule type="containsText" dxfId="438" priority="621" operator="containsText" text="決定次第">
      <formula>NOT(ISERROR(SEARCH("決定次第",D10)))</formula>
    </cfRule>
  </conditionalFormatting>
  <conditionalFormatting sqref="F10:F20">
    <cfRule type="containsBlanks" dxfId="437" priority="616">
      <formula>LEN(TRIM(F10))=0</formula>
    </cfRule>
    <cfRule type="containsText" dxfId="436" priority="617" operator="containsText" text="休刊">
      <formula>NOT(ISERROR(SEARCH("休刊",F10)))</formula>
    </cfRule>
    <cfRule type="containsText" dxfId="435" priority="618" operator="containsText" text="決定次第">
      <formula>NOT(ISERROR(SEARCH("決定次第",F10)))</formula>
    </cfRule>
  </conditionalFormatting>
  <conditionalFormatting sqref="J10:J20">
    <cfRule type="containsBlanks" dxfId="434" priority="613">
      <formula>LEN(TRIM(J10))=0</formula>
    </cfRule>
    <cfRule type="containsText" dxfId="433" priority="614" operator="containsText" text="休刊">
      <formula>NOT(ISERROR(SEARCH("休刊",J10)))</formula>
    </cfRule>
    <cfRule type="containsText" dxfId="432" priority="615" operator="containsText" text="決定次第">
      <formula>NOT(ISERROR(SEARCH("決定次第",J10)))</formula>
    </cfRule>
  </conditionalFormatting>
  <conditionalFormatting sqref="L10:L20">
    <cfRule type="containsBlanks" dxfId="431" priority="610">
      <formula>LEN(TRIM(L10))=0</formula>
    </cfRule>
    <cfRule type="containsText" dxfId="430" priority="611" operator="containsText" text="休刊">
      <formula>NOT(ISERROR(SEARCH("休刊",L10)))</formula>
    </cfRule>
    <cfRule type="containsText" dxfId="429" priority="612" operator="containsText" text="決定次第">
      <formula>NOT(ISERROR(SEARCH("決定次第",L10)))</formula>
    </cfRule>
  </conditionalFormatting>
  <conditionalFormatting sqref="N10:N20">
    <cfRule type="containsBlanks" dxfId="428" priority="607">
      <formula>LEN(TRIM(N10))=0</formula>
    </cfRule>
    <cfRule type="containsText" dxfId="427" priority="608" operator="containsText" text="休刊">
      <formula>NOT(ISERROR(SEARCH("休刊",N10)))</formula>
    </cfRule>
    <cfRule type="containsText" dxfId="426" priority="609" operator="containsText" text="決定次第">
      <formula>NOT(ISERROR(SEARCH("決定次第",N10)))</formula>
    </cfRule>
  </conditionalFormatting>
  <conditionalFormatting sqref="R10:R20">
    <cfRule type="containsBlanks" dxfId="425" priority="604">
      <formula>LEN(TRIM(R10))=0</formula>
    </cfRule>
    <cfRule type="containsText" dxfId="424" priority="605" operator="containsText" text="休刊">
      <formula>NOT(ISERROR(SEARCH("休刊",R10)))</formula>
    </cfRule>
    <cfRule type="containsText" dxfId="423" priority="606" operator="containsText" text="決定次第">
      <formula>NOT(ISERROR(SEARCH("決定次第",R10)))</formula>
    </cfRule>
  </conditionalFormatting>
  <conditionalFormatting sqref="V10:V20">
    <cfRule type="containsBlanks" dxfId="422" priority="598">
      <formula>LEN(TRIM(V10))=0</formula>
    </cfRule>
    <cfRule type="containsText" dxfId="421" priority="599" operator="containsText" text="休刊">
      <formula>NOT(ISERROR(SEARCH("休刊",V10)))</formula>
    </cfRule>
    <cfRule type="containsText" dxfId="420" priority="600" operator="containsText" text="決定次第">
      <formula>NOT(ISERROR(SEARCH("決定次第",V10)))</formula>
    </cfRule>
  </conditionalFormatting>
  <conditionalFormatting sqref="Z10:Z20">
    <cfRule type="containsBlanks" dxfId="419" priority="595">
      <formula>LEN(TRIM(Z10))=0</formula>
    </cfRule>
    <cfRule type="containsText" dxfId="418" priority="596" operator="containsText" text="休刊">
      <formula>NOT(ISERROR(SEARCH("休刊",Z10)))</formula>
    </cfRule>
    <cfRule type="containsText" dxfId="417" priority="597" operator="containsText" text="決定次第">
      <formula>NOT(ISERROR(SEARCH("決定次第",Z10)))</formula>
    </cfRule>
  </conditionalFormatting>
  <conditionalFormatting sqref="AB10:AB20">
    <cfRule type="containsBlanks" dxfId="416" priority="592">
      <formula>LEN(TRIM(AB10))=0</formula>
    </cfRule>
    <cfRule type="containsText" dxfId="415" priority="593" operator="containsText" text="休刊">
      <formula>NOT(ISERROR(SEARCH("休刊",AB10)))</formula>
    </cfRule>
    <cfRule type="containsText" dxfId="414" priority="594" operator="containsText" text="決定次第">
      <formula>NOT(ISERROR(SEARCH("決定次第",AB10)))</formula>
    </cfRule>
  </conditionalFormatting>
  <conditionalFormatting sqref="AH10:AH20">
    <cfRule type="containsBlanks" dxfId="413" priority="586">
      <formula>LEN(TRIM(AH10))=0</formula>
    </cfRule>
    <cfRule type="containsText" dxfId="412" priority="587" operator="containsText" text="休刊">
      <formula>NOT(ISERROR(SEARCH("休刊",AH10)))</formula>
    </cfRule>
    <cfRule type="containsText" dxfId="411" priority="588" operator="containsText" text="決定次第">
      <formula>NOT(ISERROR(SEARCH("決定次第",AH10)))</formula>
    </cfRule>
  </conditionalFormatting>
  <conditionalFormatting sqref="AL10:AL20">
    <cfRule type="containsBlanks" dxfId="410" priority="583">
      <formula>LEN(TRIM(AL10))=0</formula>
    </cfRule>
    <cfRule type="containsText" dxfId="409" priority="584" operator="containsText" text="休刊">
      <formula>NOT(ISERROR(SEARCH("休刊",AL10)))</formula>
    </cfRule>
    <cfRule type="containsText" dxfId="408" priority="585" operator="containsText" text="決定次第">
      <formula>NOT(ISERROR(SEARCH("決定次第",AL10)))</formula>
    </cfRule>
  </conditionalFormatting>
  <conditionalFormatting sqref="AP10:AP20">
    <cfRule type="containsBlanks" dxfId="407" priority="577">
      <formula>LEN(TRIM(AP10))=0</formula>
    </cfRule>
    <cfRule type="containsText" dxfId="406" priority="578" operator="containsText" text="休刊">
      <formula>NOT(ISERROR(SEARCH("休刊",AP10)))</formula>
    </cfRule>
    <cfRule type="containsText" dxfId="405" priority="579" operator="containsText" text="決定次第">
      <formula>NOT(ISERROR(SEARCH("決定次第",AP10)))</formula>
    </cfRule>
  </conditionalFormatting>
  <conditionalFormatting sqref="AT10:AT20">
    <cfRule type="containsBlanks" dxfId="404" priority="574">
      <formula>LEN(TRIM(AT10))=0</formula>
    </cfRule>
    <cfRule type="containsText" dxfId="403" priority="575" operator="containsText" text="休刊">
      <formula>NOT(ISERROR(SEARCH("休刊",AT10)))</formula>
    </cfRule>
    <cfRule type="containsText" dxfId="402" priority="576" operator="containsText" text="決定次第">
      <formula>NOT(ISERROR(SEARCH("決定次第",AT10)))</formula>
    </cfRule>
  </conditionalFormatting>
  <conditionalFormatting sqref="AX10:AX20">
    <cfRule type="containsBlanks" dxfId="401" priority="568">
      <formula>LEN(TRIM(AX10))=0</formula>
    </cfRule>
    <cfRule type="containsText" dxfId="400" priority="569" operator="containsText" text="休刊">
      <formula>NOT(ISERROR(SEARCH("休刊",AX10)))</formula>
    </cfRule>
    <cfRule type="containsText" dxfId="399" priority="570" operator="containsText" text="決定次第">
      <formula>NOT(ISERROR(SEARCH("決定次第",AX10)))</formula>
    </cfRule>
  </conditionalFormatting>
  <conditionalFormatting sqref="BB10:BB20">
    <cfRule type="containsBlanks" dxfId="398" priority="565">
      <formula>LEN(TRIM(BB10))=0</formula>
    </cfRule>
    <cfRule type="containsText" dxfId="397" priority="566" operator="containsText" text="休刊">
      <formula>NOT(ISERROR(SEARCH("休刊",BB10)))</formula>
    </cfRule>
    <cfRule type="containsText" dxfId="396" priority="567" operator="containsText" text="決定次第">
      <formula>NOT(ISERROR(SEARCH("決定次第",BB10)))</formula>
    </cfRule>
  </conditionalFormatting>
  <conditionalFormatting sqref="H21 J21 L21 N21">
    <cfRule type="containsBlanks" dxfId="395" priority="550">
      <formula>LEN(TRIM(H21))=0</formula>
    </cfRule>
    <cfRule type="containsText" dxfId="394" priority="551" operator="containsText" text="休刊">
      <formula>NOT(ISERROR(SEARCH("休刊",H21)))</formula>
    </cfRule>
    <cfRule type="containsText" dxfId="393" priority="552" operator="containsText" text="決定次第">
      <formula>NOT(ISERROR(SEARCH("決定次第",H21)))</formula>
    </cfRule>
  </conditionalFormatting>
  <conditionalFormatting sqref="H22 J22 L22 N22">
    <cfRule type="containsBlanks" dxfId="392" priority="547">
      <formula>LEN(TRIM(H22))=0</formula>
    </cfRule>
    <cfRule type="containsText" dxfId="391" priority="548" operator="containsText" text="休刊">
      <formula>NOT(ISERROR(SEARCH("休刊",H22)))</formula>
    </cfRule>
    <cfRule type="containsText" dxfId="390" priority="549" operator="containsText" text="決定次第">
      <formula>NOT(ISERROR(SEARCH("決定次第",H22)))</formula>
    </cfRule>
  </conditionalFormatting>
  <conditionalFormatting sqref="H23 J23 L23 N23">
    <cfRule type="containsBlanks" dxfId="389" priority="544">
      <formula>LEN(TRIM(H23))=0</formula>
    </cfRule>
    <cfRule type="containsText" dxfId="388" priority="545" operator="containsText" text="休刊">
      <formula>NOT(ISERROR(SEARCH("休刊",H23)))</formula>
    </cfRule>
    <cfRule type="containsText" dxfId="387" priority="546" operator="containsText" text="決定次第">
      <formula>NOT(ISERROR(SEARCH("決定次第",H23)))</formula>
    </cfRule>
  </conditionalFormatting>
  <conditionalFormatting sqref="R21 T21 V21 X21 Z21 AB21">
    <cfRule type="containsBlanks" dxfId="386" priority="541">
      <formula>LEN(TRIM(R21))=0</formula>
    </cfRule>
    <cfRule type="containsText" dxfId="385" priority="542" operator="containsText" text="休刊">
      <formula>NOT(ISERROR(SEARCH("休刊",R21)))</formula>
    </cfRule>
    <cfRule type="containsText" dxfId="384" priority="543" operator="containsText" text="決定次第">
      <formula>NOT(ISERROR(SEARCH("決定次第",R21)))</formula>
    </cfRule>
  </conditionalFormatting>
  <conditionalFormatting sqref="R22 T22 V22 X22 Z22 AB22">
    <cfRule type="containsBlanks" dxfId="383" priority="538">
      <formula>LEN(TRIM(R22))=0</formula>
    </cfRule>
    <cfRule type="containsText" dxfId="382" priority="539" operator="containsText" text="休刊">
      <formula>NOT(ISERROR(SEARCH("休刊",R22)))</formula>
    </cfRule>
    <cfRule type="containsText" dxfId="381" priority="540" operator="containsText" text="決定次第">
      <formula>NOT(ISERROR(SEARCH("決定次第",R22)))</formula>
    </cfRule>
  </conditionalFormatting>
  <conditionalFormatting sqref="R23 T23 V23 X23 Z23 AB23">
    <cfRule type="containsBlanks" dxfId="380" priority="535">
      <formula>LEN(TRIM(R23))=0</formula>
    </cfRule>
    <cfRule type="containsText" dxfId="379" priority="536" operator="containsText" text="休刊">
      <formula>NOT(ISERROR(SEARCH("休刊",R23)))</formula>
    </cfRule>
    <cfRule type="containsText" dxfId="378" priority="537" operator="containsText" text="決定次第">
      <formula>NOT(ISERROR(SEARCH("決定次第",R23)))</formula>
    </cfRule>
  </conditionalFormatting>
  <conditionalFormatting sqref="AJ21 AL21 AN21 AP21">
    <cfRule type="containsBlanks" dxfId="377" priority="532">
      <formula>LEN(TRIM(AJ21))=0</formula>
    </cfRule>
    <cfRule type="containsText" dxfId="376" priority="533" operator="containsText" text="休刊">
      <formula>NOT(ISERROR(SEARCH("休刊",AJ21)))</formula>
    </cfRule>
    <cfRule type="containsText" dxfId="375" priority="534" operator="containsText" text="決定次第">
      <formula>NOT(ISERROR(SEARCH("決定次第",AJ21)))</formula>
    </cfRule>
  </conditionalFormatting>
  <conditionalFormatting sqref="AJ22 AL22 AN22 AP22">
    <cfRule type="containsBlanks" dxfId="374" priority="529">
      <formula>LEN(TRIM(AJ22))=0</formula>
    </cfRule>
    <cfRule type="containsText" dxfId="373" priority="530" operator="containsText" text="休刊">
      <formula>NOT(ISERROR(SEARCH("休刊",AJ22)))</formula>
    </cfRule>
    <cfRule type="containsText" dxfId="372" priority="531" operator="containsText" text="決定次第">
      <formula>NOT(ISERROR(SEARCH("決定次第",AJ22)))</formula>
    </cfRule>
  </conditionalFormatting>
  <conditionalFormatting sqref="AL23 AN23 AP23">
    <cfRule type="containsBlanks" dxfId="371" priority="526">
      <formula>LEN(TRIM(AL23))=0</formula>
    </cfRule>
    <cfRule type="containsText" dxfId="370" priority="527" operator="containsText" text="休刊">
      <formula>NOT(ISERROR(SEARCH("休刊",AL23)))</formula>
    </cfRule>
    <cfRule type="containsText" dxfId="369" priority="528" operator="containsText" text="決定次第">
      <formula>NOT(ISERROR(SEARCH("決定次第",AL23)))</formula>
    </cfRule>
  </conditionalFormatting>
  <conditionalFormatting sqref="AT21 AV21 AX21">
    <cfRule type="containsBlanks" dxfId="368" priority="523">
      <formula>LEN(TRIM(AT21))=0</formula>
    </cfRule>
    <cfRule type="containsText" dxfId="367" priority="524" operator="containsText" text="休刊">
      <formula>NOT(ISERROR(SEARCH("休刊",AT21)))</formula>
    </cfRule>
    <cfRule type="containsText" dxfId="366" priority="525" operator="containsText" text="決定次第">
      <formula>NOT(ISERROR(SEARCH("決定次第",AT21)))</formula>
    </cfRule>
  </conditionalFormatting>
  <conditionalFormatting sqref="AT22 AV22 AX22">
    <cfRule type="containsBlanks" dxfId="365" priority="520">
      <formula>LEN(TRIM(AT22))=0</formula>
    </cfRule>
    <cfRule type="containsText" dxfId="364" priority="521" operator="containsText" text="休刊">
      <formula>NOT(ISERROR(SEARCH("休刊",AT22)))</formula>
    </cfRule>
    <cfRule type="containsText" dxfId="363" priority="522" operator="containsText" text="決定次第">
      <formula>NOT(ISERROR(SEARCH("決定次第",AT22)))</formula>
    </cfRule>
  </conditionalFormatting>
  <conditionalFormatting sqref="AT23 AV23 AX23">
    <cfRule type="containsBlanks" dxfId="362" priority="517">
      <formula>LEN(TRIM(AT23))=0</formula>
    </cfRule>
    <cfRule type="containsText" dxfId="361" priority="518" operator="containsText" text="休刊">
      <formula>NOT(ISERROR(SEARCH("休刊",AT23)))</formula>
    </cfRule>
    <cfRule type="containsText" dxfId="360" priority="519" operator="containsText" text="決定次第">
      <formula>NOT(ISERROR(SEARCH("決定次第",AT23)))</formula>
    </cfRule>
  </conditionalFormatting>
  <conditionalFormatting sqref="BB21 BD21">
    <cfRule type="containsBlanks" dxfId="359" priority="514">
      <formula>LEN(TRIM(BB21))=0</formula>
    </cfRule>
    <cfRule type="containsText" dxfId="358" priority="515" operator="containsText" text="休刊">
      <formula>NOT(ISERROR(SEARCH("休刊",BB21)))</formula>
    </cfRule>
    <cfRule type="containsText" dxfId="357" priority="516" operator="containsText" text="決定次第">
      <formula>NOT(ISERROR(SEARCH("決定次第",BB21)))</formula>
    </cfRule>
  </conditionalFormatting>
  <conditionalFormatting sqref="BB22 BD22">
    <cfRule type="containsBlanks" dxfId="356" priority="511">
      <formula>LEN(TRIM(BB22))=0</formula>
    </cfRule>
    <cfRule type="containsText" dxfId="355" priority="512" operator="containsText" text="休刊">
      <formula>NOT(ISERROR(SEARCH("休刊",BB22)))</formula>
    </cfRule>
    <cfRule type="containsText" dxfId="354" priority="513" operator="containsText" text="決定次第">
      <formula>NOT(ISERROR(SEARCH("決定次第",BB22)))</formula>
    </cfRule>
  </conditionalFormatting>
  <conditionalFormatting sqref="BB23 BD23">
    <cfRule type="containsBlanks" dxfId="353" priority="508">
      <formula>LEN(TRIM(BB23))=0</formula>
    </cfRule>
    <cfRule type="containsText" dxfId="352" priority="509" operator="containsText" text="休刊">
      <formula>NOT(ISERROR(SEARCH("休刊",BB23)))</formula>
    </cfRule>
    <cfRule type="containsText" dxfId="351" priority="510" operator="containsText" text="決定次第">
      <formula>NOT(ISERROR(SEARCH("決定次第",BB23)))</formula>
    </cfRule>
  </conditionalFormatting>
  <conditionalFormatting sqref="D45">
    <cfRule type="containsBlanks" dxfId="350" priority="505">
      <formula>LEN(TRIM(D45))=0</formula>
    </cfRule>
    <cfRule type="containsText" dxfId="349" priority="506" operator="containsText" text="休刊">
      <formula>NOT(ISERROR(SEARCH("休刊",D45)))</formula>
    </cfRule>
    <cfRule type="containsText" dxfId="348" priority="507" operator="containsText" text="決定次第">
      <formula>NOT(ISERROR(SEARCH("決定次第",D45)))</formula>
    </cfRule>
  </conditionalFormatting>
  <conditionalFormatting sqref="H45">
    <cfRule type="containsBlanks" dxfId="347" priority="502">
      <formula>LEN(TRIM(H45))=0</formula>
    </cfRule>
    <cfRule type="containsText" dxfId="346" priority="503" operator="containsText" text="休刊">
      <formula>NOT(ISERROR(SEARCH("休刊",H45)))</formula>
    </cfRule>
    <cfRule type="containsText" dxfId="345" priority="504" operator="containsText" text="決定次第">
      <formula>NOT(ISERROR(SEARCH("決定次第",H45)))</formula>
    </cfRule>
  </conditionalFormatting>
  <conditionalFormatting sqref="L45">
    <cfRule type="containsBlanks" dxfId="344" priority="499">
      <formula>LEN(TRIM(L45))=0</formula>
    </cfRule>
    <cfRule type="containsText" dxfId="343" priority="500" operator="containsText" text="休刊">
      <formula>NOT(ISERROR(SEARCH("休刊",L45)))</formula>
    </cfRule>
    <cfRule type="containsText" dxfId="342" priority="501" operator="containsText" text="決定次第">
      <formula>NOT(ISERROR(SEARCH("決定次第",L45)))</formula>
    </cfRule>
  </conditionalFormatting>
  <conditionalFormatting sqref="N45">
    <cfRule type="containsBlanks" dxfId="341" priority="496">
      <formula>LEN(TRIM(N45))=0</formula>
    </cfRule>
    <cfRule type="containsText" dxfId="340" priority="497" operator="containsText" text="休刊">
      <formula>NOT(ISERROR(SEARCH("休刊",N45)))</formula>
    </cfRule>
    <cfRule type="containsText" dxfId="339" priority="498" operator="containsText" text="決定次第">
      <formula>NOT(ISERROR(SEARCH("決定次第",N45)))</formula>
    </cfRule>
  </conditionalFormatting>
  <conditionalFormatting sqref="R45">
    <cfRule type="containsBlanks" dxfId="338" priority="493">
      <formula>LEN(TRIM(R45))=0</formula>
    </cfRule>
    <cfRule type="containsText" dxfId="337" priority="494" operator="containsText" text="休刊">
      <formula>NOT(ISERROR(SEARCH("休刊",R45)))</formula>
    </cfRule>
    <cfRule type="containsText" dxfId="336" priority="495" operator="containsText" text="決定次第">
      <formula>NOT(ISERROR(SEARCH("決定次第",R45)))</formula>
    </cfRule>
  </conditionalFormatting>
  <conditionalFormatting sqref="V45">
    <cfRule type="containsBlanks" dxfId="335" priority="490">
      <formula>LEN(TRIM(V45))=0</formula>
    </cfRule>
    <cfRule type="containsText" dxfId="334" priority="491" operator="containsText" text="休刊">
      <formula>NOT(ISERROR(SEARCH("休刊",V45)))</formula>
    </cfRule>
    <cfRule type="containsText" dxfId="333" priority="492" operator="containsText" text="決定次第">
      <formula>NOT(ISERROR(SEARCH("決定次第",V45)))</formula>
    </cfRule>
  </conditionalFormatting>
  <conditionalFormatting sqref="Z45">
    <cfRule type="containsBlanks" dxfId="332" priority="487">
      <formula>LEN(TRIM(Z45))=0</formula>
    </cfRule>
    <cfRule type="containsText" dxfId="331" priority="488" operator="containsText" text="休刊">
      <formula>NOT(ISERROR(SEARCH("休刊",Z45)))</formula>
    </cfRule>
    <cfRule type="containsText" dxfId="330" priority="489" operator="containsText" text="決定次第">
      <formula>NOT(ISERROR(SEARCH("決定次第",Z45)))</formula>
    </cfRule>
  </conditionalFormatting>
  <conditionalFormatting sqref="AE45">
    <cfRule type="containsBlanks" dxfId="329" priority="484">
      <formula>LEN(TRIM(AE45))=0</formula>
    </cfRule>
    <cfRule type="containsText" dxfId="328" priority="485" operator="containsText" text="休刊">
      <formula>NOT(ISERROR(SEARCH("休刊",AE45)))</formula>
    </cfRule>
    <cfRule type="containsText" dxfId="327" priority="486" operator="containsText" text="決定次第">
      <formula>NOT(ISERROR(SEARCH("決定次第",AE45)))</formula>
    </cfRule>
  </conditionalFormatting>
  <conditionalFormatting sqref="AJ45">
    <cfRule type="containsBlanks" dxfId="326" priority="481">
      <formula>LEN(TRIM(AJ45))=0</formula>
    </cfRule>
    <cfRule type="containsText" dxfId="325" priority="482" operator="containsText" text="休刊">
      <formula>NOT(ISERROR(SEARCH("休刊",AJ45)))</formula>
    </cfRule>
    <cfRule type="containsText" dxfId="324" priority="483" operator="containsText" text="決定次第">
      <formula>NOT(ISERROR(SEARCH("決定次第",AJ45)))</formula>
    </cfRule>
  </conditionalFormatting>
  <conditionalFormatting sqref="AN45">
    <cfRule type="containsBlanks" dxfId="323" priority="478">
      <formula>LEN(TRIM(AN45))=0</formula>
    </cfRule>
    <cfRule type="containsText" dxfId="322" priority="479" operator="containsText" text="休刊">
      <formula>NOT(ISERROR(SEARCH("休刊",AN45)))</formula>
    </cfRule>
    <cfRule type="containsText" dxfId="321" priority="480" operator="containsText" text="決定次第">
      <formula>NOT(ISERROR(SEARCH("決定次第",AN45)))</formula>
    </cfRule>
  </conditionalFormatting>
  <conditionalFormatting sqref="AP45">
    <cfRule type="containsBlanks" dxfId="320" priority="475">
      <formula>LEN(TRIM(AP45))=0</formula>
    </cfRule>
    <cfRule type="containsText" dxfId="319" priority="476" operator="containsText" text="休刊">
      <formula>NOT(ISERROR(SEARCH("休刊",AP45)))</formula>
    </cfRule>
    <cfRule type="containsText" dxfId="318" priority="477" operator="containsText" text="決定次第">
      <formula>NOT(ISERROR(SEARCH("決定次第",AP45)))</formula>
    </cfRule>
  </conditionalFormatting>
  <conditionalFormatting sqref="AT45">
    <cfRule type="containsBlanks" dxfId="317" priority="472">
      <formula>LEN(TRIM(AT45))=0</formula>
    </cfRule>
    <cfRule type="containsText" dxfId="316" priority="473" operator="containsText" text="休刊">
      <formula>NOT(ISERROR(SEARCH("休刊",AT45)))</formula>
    </cfRule>
    <cfRule type="containsText" dxfId="315" priority="474" operator="containsText" text="決定次第">
      <formula>NOT(ISERROR(SEARCH("決定次第",AT45)))</formula>
    </cfRule>
  </conditionalFormatting>
  <conditionalFormatting sqref="AX45">
    <cfRule type="containsBlanks" dxfId="314" priority="469">
      <formula>LEN(TRIM(AX45))=0</formula>
    </cfRule>
    <cfRule type="containsText" dxfId="313" priority="470" operator="containsText" text="休刊">
      <formula>NOT(ISERROR(SEARCH("休刊",AX45)))</formula>
    </cfRule>
    <cfRule type="containsText" dxfId="312" priority="471" operator="containsText" text="決定次第">
      <formula>NOT(ISERROR(SEARCH("決定次第",AX45)))</formula>
    </cfRule>
  </conditionalFormatting>
  <conditionalFormatting sqref="BB45">
    <cfRule type="containsBlanks" dxfId="311" priority="466">
      <formula>LEN(TRIM(BB45))=0</formula>
    </cfRule>
    <cfRule type="containsText" dxfId="310" priority="467" operator="containsText" text="休刊">
      <formula>NOT(ISERROR(SEARCH("休刊",BB45)))</formula>
    </cfRule>
    <cfRule type="containsText" dxfId="309" priority="468" operator="containsText" text="決定次第">
      <formula>NOT(ISERROR(SEARCH("決定次第",BB45)))</formula>
    </cfRule>
  </conditionalFormatting>
  <conditionalFormatting sqref="D29 F29 H29">
    <cfRule type="containsBlanks" dxfId="308" priority="463">
      <formula>LEN(TRIM(D29))=0</formula>
    </cfRule>
    <cfRule type="containsText" dxfId="307" priority="464" operator="containsText" text="休刊">
      <formula>NOT(ISERROR(SEARCH("休刊",D29)))</formula>
    </cfRule>
    <cfRule type="containsText" dxfId="306" priority="465" operator="containsText" text="決定次第">
      <formula>NOT(ISERROR(SEARCH("決定次第",D29)))</formula>
    </cfRule>
  </conditionalFormatting>
  <conditionalFormatting sqref="D30 F30 H30">
    <cfRule type="containsBlanks" dxfId="305" priority="460">
      <formula>LEN(TRIM(D30))=0</formula>
    </cfRule>
    <cfRule type="containsText" dxfId="304" priority="461" operator="containsText" text="休刊">
      <formula>NOT(ISERROR(SEARCH("休刊",D30)))</formula>
    </cfRule>
    <cfRule type="containsText" dxfId="303" priority="462" operator="containsText" text="決定次第">
      <formula>NOT(ISERROR(SEARCH("決定次第",D30)))</formula>
    </cfRule>
  </conditionalFormatting>
  <conditionalFormatting sqref="D31 F31 H31">
    <cfRule type="containsBlanks" dxfId="302" priority="457">
      <formula>LEN(TRIM(D31))=0</formula>
    </cfRule>
    <cfRule type="containsText" dxfId="301" priority="458" operator="containsText" text="休刊">
      <formula>NOT(ISERROR(SEARCH("休刊",D31)))</formula>
    </cfRule>
    <cfRule type="containsText" dxfId="300" priority="459" operator="containsText" text="決定次第">
      <formula>NOT(ISERROR(SEARCH("決定次第",D31)))</formula>
    </cfRule>
  </conditionalFormatting>
  <conditionalFormatting sqref="D32 F32 H32">
    <cfRule type="containsBlanks" dxfId="299" priority="454">
      <formula>LEN(TRIM(D32))=0</formula>
    </cfRule>
    <cfRule type="containsText" dxfId="298" priority="455" operator="containsText" text="休刊">
      <formula>NOT(ISERROR(SEARCH("休刊",D32)))</formula>
    </cfRule>
    <cfRule type="containsText" dxfId="297" priority="456" operator="containsText" text="決定次第">
      <formula>NOT(ISERROR(SEARCH("決定次第",D32)))</formula>
    </cfRule>
  </conditionalFormatting>
  <conditionalFormatting sqref="D33 F33 H33">
    <cfRule type="containsBlanks" dxfId="296" priority="451">
      <formula>LEN(TRIM(D33))=0</formula>
    </cfRule>
    <cfRule type="containsText" dxfId="295" priority="452" operator="containsText" text="休刊">
      <formula>NOT(ISERROR(SEARCH("休刊",D33)))</formula>
    </cfRule>
    <cfRule type="containsText" dxfId="294" priority="453" operator="containsText" text="決定次第">
      <formula>NOT(ISERROR(SEARCH("決定次第",D33)))</formula>
    </cfRule>
  </conditionalFormatting>
  <conditionalFormatting sqref="L29 N29 P29">
    <cfRule type="containsBlanks" dxfId="293" priority="448">
      <formula>LEN(TRIM(L29))=0</formula>
    </cfRule>
    <cfRule type="containsText" dxfId="292" priority="449" operator="containsText" text="休刊">
      <formula>NOT(ISERROR(SEARCH("休刊",L29)))</formula>
    </cfRule>
    <cfRule type="containsText" dxfId="291" priority="450" operator="containsText" text="決定次第">
      <formula>NOT(ISERROR(SEARCH("決定次第",L29)))</formula>
    </cfRule>
  </conditionalFormatting>
  <conditionalFormatting sqref="L30 N30 P30">
    <cfRule type="containsBlanks" dxfId="290" priority="445">
      <formula>LEN(TRIM(L30))=0</formula>
    </cfRule>
    <cfRule type="containsText" dxfId="289" priority="446" operator="containsText" text="休刊">
      <formula>NOT(ISERROR(SEARCH("休刊",L30)))</formula>
    </cfRule>
    <cfRule type="containsText" dxfId="288" priority="447" operator="containsText" text="決定次第">
      <formula>NOT(ISERROR(SEARCH("決定次第",L30)))</formula>
    </cfRule>
  </conditionalFormatting>
  <conditionalFormatting sqref="L31 N31 P31">
    <cfRule type="containsBlanks" dxfId="287" priority="442">
      <formula>LEN(TRIM(L31))=0</formula>
    </cfRule>
    <cfRule type="containsText" dxfId="286" priority="443" operator="containsText" text="休刊">
      <formula>NOT(ISERROR(SEARCH("休刊",L31)))</formula>
    </cfRule>
    <cfRule type="containsText" dxfId="285" priority="444" operator="containsText" text="決定次第">
      <formula>NOT(ISERROR(SEARCH("決定次第",L31)))</formula>
    </cfRule>
  </conditionalFormatting>
  <conditionalFormatting sqref="L32 N32 P32">
    <cfRule type="containsBlanks" dxfId="284" priority="439">
      <formula>LEN(TRIM(L32))=0</formula>
    </cfRule>
    <cfRule type="containsText" dxfId="283" priority="440" operator="containsText" text="休刊">
      <formula>NOT(ISERROR(SEARCH("休刊",L32)))</formula>
    </cfRule>
    <cfRule type="containsText" dxfId="282" priority="441" operator="containsText" text="決定次第">
      <formula>NOT(ISERROR(SEARCH("決定次第",L32)))</formula>
    </cfRule>
  </conditionalFormatting>
  <conditionalFormatting sqref="L33 N33 P33">
    <cfRule type="containsBlanks" dxfId="281" priority="436">
      <formula>LEN(TRIM(L33))=0</formula>
    </cfRule>
    <cfRule type="containsText" dxfId="280" priority="437" operator="containsText" text="休刊">
      <formula>NOT(ISERROR(SEARCH("休刊",L33)))</formula>
    </cfRule>
    <cfRule type="containsText" dxfId="279" priority="438" operator="containsText" text="決定次第">
      <formula>NOT(ISERROR(SEARCH("決定次第",L33)))</formula>
    </cfRule>
  </conditionalFormatting>
  <conditionalFormatting sqref="T29">
    <cfRule type="containsBlanks" dxfId="278" priority="418">
      <formula>LEN(TRIM(T29))=0</formula>
    </cfRule>
    <cfRule type="containsText" dxfId="277" priority="419" operator="containsText" text="休刊">
      <formula>NOT(ISERROR(SEARCH("休刊",T29)))</formula>
    </cfRule>
    <cfRule type="containsText" dxfId="276" priority="420" operator="containsText" text="決定次第">
      <formula>NOT(ISERROR(SEARCH("決定次第",T29)))</formula>
    </cfRule>
  </conditionalFormatting>
  <conditionalFormatting sqref="T30">
    <cfRule type="containsBlanks" dxfId="275" priority="415">
      <formula>LEN(TRIM(T30))=0</formula>
    </cfRule>
    <cfRule type="containsText" dxfId="274" priority="416" operator="containsText" text="休刊">
      <formula>NOT(ISERROR(SEARCH("休刊",T30)))</formula>
    </cfRule>
    <cfRule type="containsText" dxfId="273" priority="417" operator="containsText" text="決定次第">
      <formula>NOT(ISERROR(SEARCH("決定次第",T30)))</formula>
    </cfRule>
  </conditionalFormatting>
  <conditionalFormatting sqref="T31">
    <cfRule type="containsBlanks" dxfId="272" priority="412">
      <formula>LEN(TRIM(T31))=0</formula>
    </cfRule>
    <cfRule type="containsText" dxfId="271" priority="413" operator="containsText" text="休刊">
      <formula>NOT(ISERROR(SEARCH("休刊",T31)))</formula>
    </cfRule>
    <cfRule type="containsText" dxfId="270" priority="414" operator="containsText" text="決定次第">
      <formula>NOT(ISERROR(SEARCH("決定次第",T31)))</formula>
    </cfRule>
  </conditionalFormatting>
  <conditionalFormatting sqref="T32">
    <cfRule type="containsBlanks" dxfId="269" priority="409">
      <formula>LEN(TRIM(T32))=0</formula>
    </cfRule>
    <cfRule type="containsText" dxfId="268" priority="410" operator="containsText" text="休刊">
      <formula>NOT(ISERROR(SEARCH("休刊",T32)))</formula>
    </cfRule>
    <cfRule type="containsText" dxfId="267" priority="411" operator="containsText" text="決定次第">
      <formula>NOT(ISERROR(SEARCH("決定次第",T32)))</formula>
    </cfRule>
  </conditionalFormatting>
  <conditionalFormatting sqref="T33">
    <cfRule type="containsBlanks" dxfId="266" priority="406">
      <formula>LEN(TRIM(T33))=0</formula>
    </cfRule>
    <cfRule type="containsText" dxfId="265" priority="407" operator="containsText" text="休刊">
      <formula>NOT(ISERROR(SEARCH("休刊",T33)))</formula>
    </cfRule>
    <cfRule type="containsText" dxfId="264" priority="408" operator="containsText" text="決定次第">
      <formula>NOT(ISERROR(SEARCH("決定次第",T33)))</formula>
    </cfRule>
  </conditionalFormatting>
  <conditionalFormatting sqref="AD24:AD26">
    <cfRule type="containsBlanks" dxfId="263" priority="352">
      <formula>LEN(TRIM(AD24))=0</formula>
    </cfRule>
    <cfRule type="containsText" dxfId="262" priority="353" operator="containsText" text="休刊">
      <formula>NOT(ISERROR(SEARCH("休刊",AD24)))</formula>
    </cfRule>
    <cfRule type="containsText" dxfId="261" priority="354" operator="containsText" text="決定次第">
      <formula>NOT(ISERROR(SEARCH("決定次第",AD24)))</formula>
    </cfRule>
  </conditionalFormatting>
  <conditionalFormatting sqref="AD37">
    <cfRule type="containsBlanks" dxfId="260" priority="391">
      <formula>LEN(TRIM(AD37))=0</formula>
    </cfRule>
    <cfRule type="containsText" dxfId="259" priority="392" operator="containsText" text="休刊">
      <formula>NOT(ISERROR(SEARCH("休刊",AD37)))</formula>
    </cfRule>
    <cfRule type="containsText" dxfId="258" priority="393" operator="containsText" text="決定次第">
      <formula>NOT(ISERROR(SEARCH("決定次第",AD37)))</formula>
    </cfRule>
  </conditionalFormatting>
  <conditionalFormatting sqref="AD14:AD15">
    <cfRule type="containsBlanks" dxfId="257" priority="340">
      <formula>LEN(TRIM(AD14))=0</formula>
    </cfRule>
    <cfRule type="containsText" dxfId="256" priority="341" operator="containsText" text="休刊">
      <formula>NOT(ISERROR(SEARCH("休刊",AD14)))</formula>
    </cfRule>
    <cfRule type="containsText" dxfId="255" priority="342" operator="containsText" text="決定次第">
      <formula>NOT(ISERROR(SEARCH("決定次第",AD14)))</formula>
    </cfRule>
  </conditionalFormatting>
  <conditionalFormatting sqref="AD29:AD33">
    <cfRule type="containsBlanks" dxfId="254" priority="385">
      <formula>LEN(TRIM(AD29))=0</formula>
    </cfRule>
    <cfRule type="containsText" dxfId="253" priority="386" operator="containsText" text="休刊">
      <formula>NOT(ISERROR(SEARCH("休刊",AD29)))</formula>
    </cfRule>
    <cfRule type="containsText" dxfId="252" priority="387" operator="containsText" text="決定次第">
      <formula>NOT(ISERROR(SEARCH("決定次第",AD29)))</formula>
    </cfRule>
  </conditionalFormatting>
  <conditionalFormatting sqref="AD41">
    <cfRule type="containsBlanks" dxfId="251" priority="343">
      <formula>LEN(TRIM(AD41))=0</formula>
    </cfRule>
    <cfRule type="containsText" dxfId="250" priority="344" operator="containsText" text="休刊">
      <formula>NOT(ISERROR(SEARCH("休刊",AD41)))</formula>
    </cfRule>
    <cfRule type="containsText" dxfId="249" priority="345" operator="containsText" text="決定次第">
      <formula>NOT(ISERROR(SEARCH("決定次第",AD41)))</formula>
    </cfRule>
  </conditionalFormatting>
  <conditionalFormatting sqref="AD17:AD20">
    <cfRule type="containsBlanks" dxfId="248" priority="337">
      <formula>LEN(TRIM(AD17))=0</formula>
    </cfRule>
    <cfRule type="containsText" dxfId="247" priority="338" operator="containsText" text="休刊">
      <formula>NOT(ISERROR(SEARCH("休刊",AD17)))</formula>
    </cfRule>
    <cfRule type="containsText" dxfId="246" priority="339" operator="containsText" text="決定次第">
      <formula>NOT(ISERROR(SEARCH("決定次第",AD17)))</formula>
    </cfRule>
  </conditionalFormatting>
  <conditionalFormatting sqref="AD6">
    <cfRule type="containsBlanks" dxfId="245" priority="373">
      <formula>LEN(TRIM(AD6))=0</formula>
    </cfRule>
    <cfRule type="containsText" dxfId="244" priority="374" operator="containsText" text="休刊">
      <formula>NOT(ISERROR(SEARCH("休刊",AD6)))</formula>
    </cfRule>
    <cfRule type="containsText" dxfId="243" priority="375" operator="containsText" text="決定次第">
      <formula>NOT(ISERROR(SEARCH("決定次第",AD6)))</formula>
    </cfRule>
  </conditionalFormatting>
  <conditionalFormatting sqref="AD28">
    <cfRule type="containsBlanks" dxfId="242" priority="349">
      <formula>LEN(TRIM(AD28))=0</formula>
    </cfRule>
    <cfRule type="containsText" dxfId="241" priority="350" operator="containsText" text="休刊">
      <formula>NOT(ISERROR(SEARCH("休刊",AD28)))</formula>
    </cfRule>
    <cfRule type="containsText" dxfId="240" priority="351" operator="containsText" text="決定次第">
      <formula>NOT(ISERROR(SEARCH("決定次第",AD28)))</formula>
    </cfRule>
  </conditionalFormatting>
  <conditionalFormatting sqref="AD34:AD36">
    <cfRule type="containsBlanks" dxfId="239" priority="346">
      <formula>LEN(TRIM(AD34))=0</formula>
    </cfRule>
    <cfRule type="containsText" dxfId="238" priority="347" operator="containsText" text="休刊">
      <formula>NOT(ISERROR(SEARCH("休刊",AD34)))</formula>
    </cfRule>
    <cfRule type="containsText" dxfId="237" priority="348" operator="containsText" text="決定次第">
      <formula>NOT(ISERROR(SEARCH("決定次第",AD34)))</formula>
    </cfRule>
  </conditionalFormatting>
  <conditionalFormatting sqref="AF39">
    <cfRule type="containsBlanks" dxfId="236" priority="304">
      <formula>LEN(TRIM(AF39))=0</formula>
    </cfRule>
    <cfRule type="containsText" dxfId="235" priority="305" operator="containsText" text="休刊">
      <formula>NOT(ISERROR(SEARCH("休刊",AF39)))</formula>
    </cfRule>
    <cfRule type="containsText" dxfId="234" priority="306" operator="containsText" text="決定次第">
      <formula>NOT(ISERROR(SEARCH("決定次第",AF39)))</formula>
    </cfRule>
  </conditionalFormatting>
  <conditionalFormatting sqref="AF44">
    <cfRule type="containsBlanks" dxfId="233" priority="301">
      <formula>LEN(TRIM(AF44))=0</formula>
    </cfRule>
    <cfRule type="containsText" dxfId="232" priority="302" operator="containsText" text="休刊">
      <formula>NOT(ISERROR(SEARCH("休刊",AF44)))</formula>
    </cfRule>
    <cfRule type="containsText" dxfId="231" priority="303" operator="containsText" text="決定次第">
      <formula>NOT(ISERROR(SEARCH("決定次第",AF44)))</formula>
    </cfRule>
  </conditionalFormatting>
  <conditionalFormatting sqref="AF7">
    <cfRule type="containsBlanks" dxfId="230" priority="298">
      <formula>LEN(TRIM(AF7))=0</formula>
    </cfRule>
    <cfRule type="containsText" dxfId="229" priority="299" operator="containsText" text="休刊">
      <formula>NOT(ISERROR(SEARCH("休刊",AF7)))</formula>
    </cfRule>
    <cfRule type="containsText" dxfId="228" priority="300" operator="containsText" text="決定次第">
      <formula>NOT(ISERROR(SEARCH("決定次第",AF7)))</formula>
    </cfRule>
  </conditionalFormatting>
  <conditionalFormatting sqref="AF8">
    <cfRule type="containsBlanks" dxfId="227" priority="295">
      <formula>LEN(TRIM(AF8))=0</formula>
    </cfRule>
    <cfRule type="containsText" dxfId="226" priority="296" operator="containsText" text="休刊">
      <formula>NOT(ISERROR(SEARCH("休刊",AF8)))</formula>
    </cfRule>
    <cfRule type="containsText" dxfId="225" priority="297" operator="containsText" text="決定次第">
      <formula>NOT(ISERROR(SEARCH("決定次第",AF8)))</formula>
    </cfRule>
  </conditionalFormatting>
  <conditionalFormatting sqref="AF43">
    <cfRule type="containsBlanks" dxfId="224" priority="289">
      <formula>LEN(TRIM(AF43))=0</formula>
    </cfRule>
    <cfRule type="containsText" dxfId="223" priority="290" operator="containsText" text="休刊">
      <formula>NOT(ISERROR(SEARCH("休刊",AF43)))</formula>
    </cfRule>
    <cfRule type="containsText" dxfId="222" priority="291" operator="containsText" text="決定次第">
      <formula>NOT(ISERROR(SEARCH("決定次第",AF43)))</formula>
    </cfRule>
  </conditionalFormatting>
  <conditionalFormatting sqref="AF43">
    <cfRule type="containsBlanks" dxfId="221" priority="292">
      <formula>LEN(TRIM(AF43))=0</formula>
    </cfRule>
    <cfRule type="containsText" dxfId="220" priority="293" operator="containsText" text="休刊">
      <formula>NOT(ISERROR(SEARCH("休刊",AF43)))</formula>
    </cfRule>
    <cfRule type="containsText" dxfId="219" priority="294" operator="containsText" text="決定次第">
      <formula>NOT(ISERROR(SEARCH("決定次第",AF43)))</formula>
    </cfRule>
  </conditionalFormatting>
  <conditionalFormatting sqref="AF38">
    <cfRule type="containsBlanks" dxfId="218" priority="286">
      <formula>LEN(TRIM(AF38))=0</formula>
    </cfRule>
    <cfRule type="containsText" dxfId="217" priority="287" operator="containsText" text="休刊">
      <formula>NOT(ISERROR(SEARCH("休刊",AF38)))</formula>
    </cfRule>
    <cfRule type="containsText" dxfId="216" priority="288" operator="containsText" text="決定次第">
      <formula>NOT(ISERROR(SEARCH("決定次第",AF38)))</formula>
    </cfRule>
  </conditionalFormatting>
  <conditionalFormatting sqref="AF37">
    <cfRule type="containsBlanks" dxfId="215" priority="283">
      <formula>LEN(TRIM(AF37))=0</formula>
    </cfRule>
    <cfRule type="containsText" dxfId="214" priority="284" operator="containsText" text="休刊">
      <formula>NOT(ISERROR(SEARCH("休刊",AF37)))</formula>
    </cfRule>
    <cfRule type="containsText" dxfId="213" priority="285" operator="containsText" text="決定次第">
      <formula>NOT(ISERROR(SEARCH("決定次第",AF37)))</formula>
    </cfRule>
  </conditionalFormatting>
  <conditionalFormatting sqref="AF29:AF33">
    <cfRule type="containsBlanks" dxfId="212" priority="277">
      <formula>LEN(TRIM(AF29))=0</formula>
    </cfRule>
    <cfRule type="containsText" dxfId="211" priority="278" operator="containsText" text="休刊">
      <formula>NOT(ISERROR(SEARCH("休刊",AF29)))</formula>
    </cfRule>
    <cfRule type="containsText" dxfId="210" priority="279" operator="containsText" text="決定次第">
      <formula>NOT(ISERROR(SEARCH("決定次第",AF29)))</formula>
    </cfRule>
  </conditionalFormatting>
  <conditionalFormatting sqref="AF17:AF20">
    <cfRule type="containsBlanks" dxfId="209" priority="274">
      <formula>LEN(TRIM(AF17))=0</formula>
    </cfRule>
    <cfRule type="containsText" dxfId="208" priority="275" operator="containsText" text="休刊">
      <formula>NOT(ISERROR(SEARCH("休刊",AF17)))</formula>
    </cfRule>
    <cfRule type="containsText" dxfId="207" priority="276" operator="containsText" text="決定次第">
      <formula>NOT(ISERROR(SEARCH("決定次第",AF17)))</formula>
    </cfRule>
  </conditionalFormatting>
  <conditionalFormatting sqref="AF16">
    <cfRule type="containsBlanks" dxfId="206" priority="271">
      <formula>LEN(TRIM(AF16))=0</formula>
    </cfRule>
    <cfRule type="containsText" dxfId="205" priority="272" operator="containsText" text="休刊">
      <formula>NOT(ISERROR(SEARCH("休刊",AF16)))</formula>
    </cfRule>
    <cfRule type="containsText" dxfId="204" priority="273" operator="containsText" text="決定次第">
      <formula>NOT(ISERROR(SEARCH("決定次第",AF16)))</formula>
    </cfRule>
  </conditionalFormatting>
  <conditionalFormatting sqref="AF15">
    <cfRule type="containsBlanks" dxfId="203" priority="268">
      <formula>LEN(TRIM(AF15))=0</formula>
    </cfRule>
    <cfRule type="containsText" dxfId="202" priority="269" operator="containsText" text="休刊">
      <formula>NOT(ISERROR(SEARCH("休刊",AF15)))</formula>
    </cfRule>
    <cfRule type="containsText" dxfId="201" priority="270" operator="containsText" text="決定次第">
      <formula>NOT(ISERROR(SEARCH("決定次第",AF15)))</formula>
    </cfRule>
  </conditionalFormatting>
  <conditionalFormatting sqref="AF14">
    <cfRule type="containsBlanks" dxfId="200" priority="265">
      <formula>LEN(TRIM(AF14))=0</formula>
    </cfRule>
    <cfRule type="containsText" dxfId="199" priority="266" operator="containsText" text="休刊">
      <formula>NOT(ISERROR(SEARCH("休刊",AF14)))</formula>
    </cfRule>
    <cfRule type="containsText" dxfId="198" priority="267" operator="containsText" text="決定次第">
      <formula>NOT(ISERROR(SEARCH("決定次第",AF14)))</formula>
    </cfRule>
  </conditionalFormatting>
  <conditionalFormatting sqref="AF11:AF13">
    <cfRule type="containsBlanks" dxfId="197" priority="262">
      <formula>LEN(TRIM(AF11))=0</formula>
    </cfRule>
    <cfRule type="containsText" dxfId="196" priority="263" operator="containsText" text="休刊">
      <formula>NOT(ISERROR(SEARCH("休刊",AF11)))</formula>
    </cfRule>
    <cfRule type="containsText" dxfId="195" priority="264" operator="containsText" text="決定次第">
      <formula>NOT(ISERROR(SEARCH("決定次第",AF11)))</formula>
    </cfRule>
  </conditionalFormatting>
  <conditionalFormatting sqref="AG7">
    <cfRule type="containsBlanks" dxfId="194" priority="259">
      <formula>LEN(TRIM(AG7))=0</formula>
    </cfRule>
    <cfRule type="containsText" dxfId="193" priority="260" operator="containsText" text="休刊">
      <formula>NOT(ISERROR(SEARCH("休刊",AG7)))</formula>
    </cfRule>
    <cfRule type="containsText" dxfId="192" priority="261" operator="containsText" text="決定次第">
      <formula>NOT(ISERROR(SEARCH("決定次第",AG7)))</formula>
    </cfRule>
  </conditionalFormatting>
  <conditionalFormatting sqref="AD12">
    <cfRule type="containsBlanks" dxfId="191" priority="253">
      <formula>LEN(TRIM(AD12))=0</formula>
    </cfRule>
    <cfRule type="containsText" dxfId="190" priority="254" operator="containsText" text="休刊">
      <formula>NOT(ISERROR(SEARCH("休刊",AD12)))</formula>
    </cfRule>
    <cfRule type="containsText" dxfId="189" priority="255" operator="containsText" text="決定次第">
      <formula>NOT(ISERROR(SEARCH("決定次第",AD12)))</formula>
    </cfRule>
  </conditionalFormatting>
  <conditionalFormatting sqref="AD13">
    <cfRule type="containsBlanks" dxfId="188" priority="250">
      <formula>LEN(TRIM(AD13))=0</formula>
    </cfRule>
    <cfRule type="containsText" dxfId="187" priority="251" operator="containsText" text="休刊">
      <formula>NOT(ISERROR(SEARCH("休刊",AD13)))</formula>
    </cfRule>
    <cfRule type="containsText" dxfId="186" priority="252" operator="containsText" text="決定次第">
      <formula>NOT(ISERROR(SEARCH("決定次第",AD13)))</formula>
    </cfRule>
  </conditionalFormatting>
  <conditionalFormatting sqref="AD16">
    <cfRule type="containsBlanks" dxfId="185" priority="247">
      <formula>LEN(TRIM(AD16))=0</formula>
    </cfRule>
    <cfRule type="containsText" dxfId="184" priority="248" operator="containsText" text="休刊">
      <formula>NOT(ISERROR(SEARCH("休刊",AD16)))</formula>
    </cfRule>
    <cfRule type="containsText" dxfId="183" priority="249" operator="containsText" text="決定次第">
      <formula>NOT(ISERROR(SEARCH("決定次第",AD16)))</formula>
    </cfRule>
  </conditionalFormatting>
  <conditionalFormatting sqref="P27">
    <cfRule type="containsBlanks" dxfId="182" priority="244">
      <formula>LEN(TRIM(P27))=0</formula>
    </cfRule>
    <cfRule type="containsText" dxfId="181" priority="245" operator="containsText" text="休刊">
      <formula>NOT(ISERROR(SEARCH("休刊",P27)))</formula>
    </cfRule>
    <cfRule type="containsText" dxfId="180" priority="246" operator="containsText" text="決定次第">
      <formula>NOT(ISERROR(SEARCH("決定次第",P27)))</formula>
    </cfRule>
  </conditionalFormatting>
  <conditionalFormatting sqref="P24:Q26">
    <cfRule type="containsBlanks" dxfId="179" priority="241">
      <formula>LEN(TRIM(P24))=0</formula>
    </cfRule>
    <cfRule type="containsText" dxfId="178" priority="242" operator="containsText" text="休刊">
      <formula>NOT(ISERROR(SEARCH("休刊",P24)))</formula>
    </cfRule>
    <cfRule type="containsText" dxfId="177" priority="243" operator="containsText" text="決定次第">
      <formula>NOT(ISERROR(SEARCH("決定次第",P24)))</formula>
    </cfRule>
  </conditionalFormatting>
  <conditionalFormatting sqref="Z24:AA26">
    <cfRule type="containsBlanks" dxfId="176" priority="238">
      <formula>LEN(TRIM(Z24))=0</formula>
    </cfRule>
    <cfRule type="containsText" dxfId="175" priority="239" operator="containsText" text="休刊">
      <formula>NOT(ISERROR(SEARCH("休刊",Z24)))</formula>
    </cfRule>
    <cfRule type="containsText" dxfId="174" priority="240" operator="containsText" text="決定次第">
      <formula>NOT(ISERROR(SEARCH("決定次第",Z24)))</formula>
    </cfRule>
  </conditionalFormatting>
  <conditionalFormatting sqref="AE10:AE27">
    <cfRule type="containsBlanks" dxfId="173" priority="235">
      <formula>LEN(TRIM(AE10))=0</formula>
    </cfRule>
    <cfRule type="containsText" dxfId="172" priority="236" operator="containsText" text="休刊">
      <formula>NOT(ISERROR(SEARCH("休刊",AE10)))</formula>
    </cfRule>
    <cfRule type="containsText" dxfId="171" priority="237" operator="containsText" text="決定次第">
      <formula>NOT(ISERROR(SEARCH("決定次第",AE10)))</formula>
    </cfRule>
  </conditionalFormatting>
  <conditionalFormatting sqref="AJ23:AJ26">
    <cfRule type="containsBlanks" dxfId="170" priority="232">
      <formula>LEN(TRIM(AJ23))=0</formula>
    </cfRule>
    <cfRule type="containsText" dxfId="169" priority="233" operator="containsText" text="休刊">
      <formula>NOT(ISERROR(SEARCH("休刊",AJ23)))</formula>
    </cfRule>
    <cfRule type="containsText" dxfId="168" priority="234" operator="containsText" text="決定次第">
      <formula>NOT(ISERROR(SEARCH("決定次第",AJ23)))</formula>
    </cfRule>
  </conditionalFormatting>
  <conditionalFormatting sqref="AG8">
    <cfRule type="containsBlanks" dxfId="167" priority="229">
      <formula>LEN(TRIM(AG8))=0</formula>
    </cfRule>
    <cfRule type="containsText" dxfId="166" priority="230" operator="containsText" text="休刊">
      <formula>NOT(ISERROR(SEARCH("休刊",AG8)))</formula>
    </cfRule>
    <cfRule type="containsText" dxfId="165" priority="231" operator="containsText" text="決定次第">
      <formula>NOT(ISERROR(SEARCH("決定次第",AG8)))</formula>
    </cfRule>
  </conditionalFormatting>
  <conditionalFormatting sqref="AD9">
    <cfRule type="containsBlanks" dxfId="164" priority="226">
      <formula>LEN(TRIM(AD9))=0</formula>
    </cfRule>
    <cfRule type="containsText" dxfId="163" priority="227" operator="containsText" text="休刊">
      <formula>NOT(ISERROR(SEARCH("休刊",AD9)))</formula>
    </cfRule>
    <cfRule type="containsText" dxfId="162" priority="228" operator="containsText" text="決定次第">
      <formula>NOT(ISERROR(SEARCH("決定次第",AD9)))</formula>
    </cfRule>
  </conditionalFormatting>
  <conditionalFormatting sqref="AD40">
    <cfRule type="containsBlanks" dxfId="161" priority="223">
      <formula>LEN(TRIM(AD40))=0</formula>
    </cfRule>
    <cfRule type="containsText" dxfId="160" priority="224" operator="containsText" text="休刊">
      <formula>NOT(ISERROR(SEARCH("休刊",AD40)))</formula>
    </cfRule>
    <cfRule type="containsText" dxfId="159" priority="225" operator="containsText" text="決定次第">
      <formula>NOT(ISERROR(SEARCH("決定次第",AD40)))</formula>
    </cfRule>
  </conditionalFormatting>
  <conditionalFormatting sqref="D21:D23">
    <cfRule type="containsBlanks" dxfId="158" priority="217">
      <formula>LEN(TRIM(D21))=0</formula>
    </cfRule>
    <cfRule type="containsText" dxfId="157" priority="218" operator="containsText" text="休刊">
      <formula>NOT(ISERROR(SEARCH("休刊",D21)))</formula>
    </cfRule>
    <cfRule type="containsText" dxfId="156" priority="219" operator="containsText" text="決定次第">
      <formula>NOT(ISERROR(SEARCH("決定次第",D21)))</formula>
    </cfRule>
  </conditionalFormatting>
  <conditionalFormatting sqref="F21:G23">
    <cfRule type="containsBlanks" dxfId="155" priority="214">
      <formula>LEN(TRIM(F21))=0</formula>
    </cfRule>
    <cfRule type="containsText" dxfId="154" priority="215" operator="containsText" text="休刊">
      <formula>NOT(ISERROR(SEARCH("休刊",F21)))</formula>
    </cfRule>
    <cfRule type="containsText" dxfId="153" priority="216" operator="containsText" text="決定次第">
      <formula>NOT(ISERROR(SEARCH("決定次第",F21)))</formula>
    </cfRule>
  </conditionalFormatting>
  <conditionalFormatting sqref="F21:G23">
    <cfRule type="containsBlanks" dxfId="152" priority="220">
      <formula>LEN(TRIM(F21))=0</formula>
    </cfRule>
    <cfRule type="containsText" dxfId="151" priority="221" operator="containsText" text="休刊">
      <formula>NOT(ISERROR(SEARCH("休刊",F21)))</formula>
    </cfRule>
  </conditionalFormatting>
  <conditionalFormatting sqref="F21:G23">
    <cfRule type="containsText" dxfId="150" priority="222" operator="containsText" text="決定次第">
      <formula>NOT(ISERROR(SEARCH("決定次第",F21)))</formula>
    </cfRule>
  </conditionalFormatting>
  <conditionalFormatting sqref="P21:P23">
    <cfRule type="containsText" dxfId="149" priority="210" operator="containsText" text="決定次第">
      <formula>NOT(ISERROR(SEARCH("決定次第",P21)))</formula>
    </cfRule>
  </conditionalFormatting>
  <conditionalFormatting sqref="P21:P23">
    <cfRule type="containsBlanks" dxfId="148" priority="208">
      <formula>LEN(TRIM(P21))=0</formula>
    </cfRule>
    <cfRule type="containsText" dxfId="147" priority="209" operator="containsText" text="休刊">
      <formula>NOT(ISERROR(SEARCH("休刊",P21)))</formula>
    </cfRule>
  </conditionalFormatting>
  <conditionalFormatting sqref="P21:P23">
    <cfRule type="containsBlanks" dxfId="146" priority="211">
      <formula>LEN(TRIM(P21))=0</formula>
    </cfRule>
    <cfRule type="containsText" dxfId="145" priority="212" operator="containsText" text="休刊">
      <formula>NOT(ISERROR(SEARCH("休刊",P21)))</formula>
    </cfRule>
  </conditionalFormatting>
  <conditionalFormatting sqref="P21:P23">
    <cfRule type="containsText" dxfId="144" priority="213" operator="containsText" text="決定次第">
      <formula>NOT(ISERROR(SEARCH("決定次第",P21)))</formula>
    </cfRule>
  </conditionalFormatting>
  <conditionalFormatting sqref="Q21">
    <cfRule type="containsBlanks" dxfId="143" priority="205">
      <formula>LEN(TRIM(Q21))=0</formula>
    </cfRule>
    <cfRule type="containsText" dxfId="142" priority="206" operator="containsText" text="休刊">
      <formula>NOT(ISERROR(SEARCH("休刊",Q21)))</formula>
    </cfRule>
    <cfRule type="containsText" dxfId="141" priority="207" operator="containsText" text="決定次第">
      <formula>NOT(ISERROR(SEARCH("決定次第",Q21)))</formula>
    </cfRule>
  </conditionalFormatting>
  <conditionalFormatting sqref="Q21">
    <cfRule type="containsBlanks" dxfId="140" priority="202">
      <formula>LEN(TRIM(Q21))=0</formula>
    </cfRule>
    <cfRule type="containsText" dxfId="139" priority="203" operator="containsText" text="休刊">
      <formula>NOT(ISERROR(SEARCH("休刊",Q21)))</formula>
    </cfRule>
    <cfRule type="containsText" dxfId="138" priority="204" operator="containsText" text="決定次第">
      <formula>NOT(ISERROR(SEARCH("決定次第",Q21)))</formula>
    </cfRule>
  </conditionalFormatting>
  <conditionalFormatting sqref="Q22">
    <cfRule type="containsBlanks" dxfId="137" priority="199">
      <formula>LEN(TRIM(Q22))=0</formula>
    </cfRule>
    <cfRule type="containsText" dxfId="136" priority="200" operator="containsText" text="休刊">
      <formula>NOT(ISERROR(SEARCH("休刊",Q22)))</formula>
    </cfRule>
    <cfRule type="containsText" dxfId="135" priority="201" operator="containsText" text="決定次第">
      <formula>NOT(ISERROR(SEARCH("決定次第",Q22)))</formula>
    </cfRule>
  </conditionalFormatting>
  <conditionalFormatting sqref="Q22">
    <cfRule type="containsBlanks" dxfId="134" priority="196">
      <formula>LEN(TRIM(Q22))=0</formula>
    </cfRule>
    <cfRule type="containsText" dxfId="133" priority="197" operator="containsText" text="休刊">
      <formula>NOT(ISERROR(SEARCH("休刊",Q22)))</formula>
    </cfRule>
    <cfRule type="containsText" dxfId="132" priority="198" operator="containsText" text="決定次第">
      <formula>NOT(ISERROR(SEARCH("決定次第",Q22)))</formula>
    </cfRule>
  </conditionalFormatting>
  <conditionalFormatting sqref="Q23">
    <cfRule type="containsBlanks" dxfId="131" priority="193">
      <formula>LEN(TRIM(Q23))=0</formula>
    </cfRule>
    <cfRule type="containsText" dxfId="130" priority="194" operator="containsText" text="休刊">
      <formula>NOT(ISERROR(SEARCH("休刊",Q23)))</formula>
    </cfRule>
    <cfRule type="containsText" dxfId="129" priority="195" operator="containsText" text="決定次第">
      <formula>NOT(ISERROR(SEARCH("決定次第",Q23)))</formula>
    </cfRule>
  </conditionalFormatting>
  <conditionalFormatting sqref="Q23">
    <cfRule type="containsBlanks" dxfId="128" priority="190">
      <formula>LEN(TRIM(Q23))=0</formula>
    </cfRule>
    <cfRule type="containsText" dxfId="127" priority="191" operator="containsText" text="休刊">
      <formula>NOT(ISERROR(SEARCH("休刊",Q23)))</formula>
    </cfRule>
    <cfRule type="containsText" dxfId="126" priority="192" operator="containsText" text="決定次第">
      <formula>NOT(ISERROR(SEARCH("決定次第",Q23)))</formula>
    </cfRule>
  </conditionalFormatting>
  <conditionalFormatting sqref="AH21:AI23">
    <cfRule type="containsBlanks" dxfId="125" priority="187">
      <formula>LEN(TRIM(AH21))=0</formula>
    </cfRule>
    <cfRule type="containsText" dxfId="124" priority="188" operator="containsText" text="休刊">
      <formula>NOT(ISERROR(SEARCH("休刊",AH21)))</formula>
    </cfRule>
  </conditionalFormatting>
  <conditionalFormatting sqref="AH21:AI23">
    <cfRule type="containsBlanks" dxfId="123" priority="184">
      <formula>LEN(TRIM(AH21))=0</formula>
    </cfRule>
    <cfRule type="containsText" dxfId="122" priority="185" operator="containsText" text="休刊">
      <formula>NOT(ISERROR(SEARCH("休刊",AH21)))</formula>
    </cfRule>
    <cfRule type="containsText" dxfId="121" priority="186" operator="containsText" text="決定次第">
      <formula>NOT(ISERROR(SEARCH("決定次第",AH21)))</formula>
    </cfRule>
  </conditionalFormatting>
  <conditionalFormatting sqref="AH21:AI23">
    <cfRule type="containsText" dxfId="120" priority="189" operator="containsText" text="決定次第">
      <formula>NOT(ISERROR(SEARCH("決定次第",AH21)))</formula>
    </cfRule>
  </conditionalFormatting>
  <conditionalFormatting sqref="AR21:AS23">
    <cfRule type="containsBlanks" dxfId="119" priority="181">
      <formula>LEN(TRIM(AR21))=0</formula>
    </cfRule>
    <cfRule type="containsText" dxfId="118" priority="182" operator="containsText" text="休刊">
      <formula>NOT(ISERROR(SEARCH("休刊",AR21)))</formula>
    </cfRule>
  </conditionalFormatting>
  <conditionalFormatting sqref="AR21:AS23">
    <cfRule type="containsText" dxfId="117" priority="183" operator="containsText" text="決定次第">
      <formula>NOT(ISERROR(SEARCH("決定次第",AR21)))</formula>
    </cfRule>
  </conditionalFormatting>
  <conditionalFormatting sqref="AR21:AR23">
    <cfRule type="containsBlanks" dxfId="116" priority="175">
      <formula>LEN(TRIM(AR21))=0</formula>
    </cfRule>
    <cfRule type="containsText" dxfId="115" priority="176" operator="containsText" text="休刊">
      <formula>NOT(ISERROR(SEARCH("休刊",AR21)))</formula>
    </cfRule>
    <cfRule type="containsText" dxfId="114" priority="177" operator="containsText" text="決定次第">
      <formula>NOT(ISERROR(SEARCH("決定次第",AR21)))</formula>
    </cfRule>
  </conditionalFormatting>
  <conditionalFormatting sqref="AR21:AS23">
    <cfRule type="containsText" dxfId="113" priority="180" operator="containsText" text="決定次第">
      <formula>NOT(ISERROR(SEARCH("決定次第",AR21)))</formula>
    </cfRule>
  </conditionalFormatting>
  <conditionalFormatting sqref="AR21:AS23">
    <cfRule type="containsBlanks" dxfId="112" priority="178">
      <formula>LEN(TRIM(AR21))=0</formula>
    </cfRule>
    <cfRule type="containsText" dxfId="111" priority="179" operator="containsText" text="休刊">
      <formula>NOT(ISERROR(SEARCH("休刊",AR21)))</formula>
    </cfRule>
  </conditionalFormatting>
  <conditionalFormatting sqref="AZ21">
    <cfRule type="containsBlanks" dxfId="110" priority="172">
      <formula>LEN(TRIM(AZ21))=0</formula>
    </cfRule>
    <cfRule type="containsText" dxfId="109" priority="173" operator="containsText" text="休刊">
      <formula>NOT(ISERROR(SEARCH("休刊",AZ21)))</formula>
    </cfRule>
    <cfRule type="containsText" dxfId="108" priority="174" operator="containsText" text="決定次第">
      <formula>NOT(ISERROR(SEARCH("決定次第",AZ21)))</formula>
    </cfRule>
  </conditionalFormatting>
  <conditionalFormatting sqref="AZ22">
    <cfRule type="containsBlanks" dxfId="107" priority="169">
      <formula>LEN(TRIM(AZ22))=0</formula>
    </cfRule>
    <cfRule type="containsText" dxfId="106" priority="170" operator="containsText" text="休刊">
      <formula>NOT(ISERROR(SEARCH("休刊",AZ22)))</formula>
    </cfRule>
    <cfRule type="containsText" dxfId="105" priority="171" operator="containsText" text="決定次第">
      <formula>NOT(ISERROR(SEARCH("決定次第",AZ22)))</formula>
    </cfRule>
  </conditionalFormatting>
  <conditionalFormatting sqref="AZ23">
    <cfRule type="containsBlanks" dxfId="104" priority="166">
      <formula>LEN(TRIM(AZ23))=0</formula>
    </cfRule>
    <cfRule type="containsText" dxfId="103" priority="167" operator="containsText" text="休刊">
      <formula>NOT(ISERROR(SEARCH("休刊",AZ23)))</formula>
    </cfRule>
    <cfRule type="containsText" dxfId="102" priority="168" operator="containsText" text="決定次第">
      <formula>NOT(ISERROR(SEARCH("決定次第",AZ23)))</formula>
    </cfRule>
  </conditionalFormatting>
  <conditionalFormatting sqref="BA21:BA23">
    <cfRule type="containsBlanks" dxfId="101" priority="163">
      <formula>LEN(TRIM(BA21))=0</formula>
    </cfRule>
    <cfRule type="containsText" dxfId="100" priority="164" operator="containsText" text="休刊">
      <formula>NOT(ISERROR(SEARCH("休刊",BA21)))</formula>
    </cfRule>
    <cfRule type="containsText" dxfId="99" priority="165" operator="containsText" text="決定次第">
      <formula>NOT(ISERROR(SEARCH("決定次第",BA21)))</formula>
    </cfRule>
  </conditionalFormatting>
  <conditionalFormatting sqref="AD39">
    <cfRule type="containsBlanks" dxfId="98" priority="100">
      <formula>LEN(TRIM(AD39))=0</formula>
    </cfRule>
    <cfRule type="containsText" dxfId="97" priority="101" operator="containsText" text="休刊">
      <formula>NOT(ISERROR(SEARCH("休刊",AD39)))</formula>
    </cfRule>
    <cfRule type="containsText" dxfId="96" priority="102" operator="containsText" text="決定次第">
      <formula>NOT(ISERROR(SEARCH("決定次第",AD39)))</formula>
    </cfRule>
  </conditionalFormatting>
  <conditionalFormatting sqref="D39">
    <cfRule type="containsBlanks" dxfId="95" priority="97">
      <formula>LEN(TRIM(D39))=0</formula>
    </cfRule>
    <cfRule type="containsText" dxfId="94" priority="98" operator="containsText" text="休刊">
      <formula>NOT(ISERROR(SEARCH("休刊",D39)))</formula>
    </cfRule>
    <cfRule type="containsText" dxfId="93" priority="99" operator="containsText" text="決定次第">
      <formula>NOT(ISERROR(SEARCH("決定次第",D39)))</formula>
    </cfRule>
  </conditionalFormatting>
  <conditionalFormatting sqref="E39">
    <cfRule type="containsBlanks" dxfId="92" priority="94">
      <formula>LEN(TRIM(E39))=0</formula>
    </cfRule>
    <cfRule type="containsText" dxfId="91" priority="95" operator="containsText" text="休刊">
      <formula>NOT(ISERROR(SEARCH("休刊",E39)))</formula>
    </cfRule>
    <cfRule type="containsText" dxfId="90" priority="96" operator="containsText" text="決定次第">
      <formula>NOT(ISERROR(SEARCH("決定次第",E39)))</formula>
    </cfRule>
  </conditionalFormatting>
  <conditionalFormatting sqref="F39">
    <cfRule type="containsBlanks" dxfId="89" priority="91">
      <formula>LEN(TRIM(F39))=0</formula>
    </cfRule>
    <cfRule type="containsText" dxfId="88" priority="92" operator="containsText" text="休刊">
      <formula>NOT(ISERROR(SEARCH("休刊",F39)))</formula>
    </cfRule>
    <cfRule type="containsText" dxfId="87" priority="93" operator="containsText" text="決定次第">
      <formula>NOT(ISERROR(SEARCH("決定次第",F39)))</formula>
    </cfRule>
  </conditionalFormatting>
  <conditionalFormatting sqref="G39">
    <cfRule type="containsBlanks" dxfId="86" priority="88">
      <formula>LEN(TRIM(G39))=0</formula>
    </cfRule>
    <cfRule type="containsText" dxfId="85" priority="89" operator="containsText" text="休刊">
      <formula>NOT(ISERROR(SEARCH("休刊",G39)))</formula>
    </cfRule>
    <cfRule type="containsText" dxfId="84" priority="90" operator="containsText" text="決定次第">
      <formula>NOT(ISERROR(SEARCH("決定次第",G39)))</formula>
    </cfRule>
  </conditionalFormatting>
  <conditionalFormatting sqref="H39">
    <cfRule type="containsBlanks" dxfId="83" priority="82">
      <formula>LEN(TRIM(H39))=0</formula>
    </cfRule>
    <cfRule type="containsText" dxfId="82" priority="83" operator="containsText" text="休刊">
      <formula>NOT(ISERROR(SEARCH("休刊",H39)))</formula>
    </cfRule>
    <cfRule type="containsText" dxfId="81" priority="84" operator="containsText" text="決定次第">
      <formula>NOT(ISERROR(SEARCH("決定次第",H39)))</formula>
    </cfRule>
  </conditionalFormatting>
  <conditionalFormatting sqref="H39">
    <cfRule type="containsBlanks" dxfId="80" priority="85">
      <formula>LEN(TRIM(H39))=0</formula>
    </cfRule>
    <cfRule type="containsText" dxfId="79" priority="86" operator="containsText" text="休刊">
      <formula>NOT(ISERROR(SEARCH("休刊",H39)))</formula>
    </cfRule>
    <cfRule type="containsText" dxfId="78" priority="87" operator="containsText" text="決定次第">
      <formula>NOT(ISERROR(SEARCH("決定次第",H39)))</formula>
    </cfRule>
  </conditionalFormatting>
  <conditionalFormatting sqref="I39">
    <cfRule type="containsBlanks" dxfId="77" priority="79">
      <formula>LEN(TRIM(I39))=0</formula>
    </cfRule>
    <cfRule type="containsText" dxfId="76" priority="80" operator="containsText" text="休刊">
      <formula>NOT(ISERROR(SEARCH("休刊",I39)))</formula>
    </cfRule>
    <cfRule type="containsText" dxfId="75" priority="81" operator="containsText" text="決定次第">
      <formula>NOT(ISERROR(SEARCH("決定次第",I39)))</formula>
    </cfRule>
  </conditionalFormatting>
  <conditionalFormatting sqref="J39:K39">
    <cfRule type="containsBlanks" dxfId="74" priority="76">
      <formula>LEN(TRIM(J39))=0</formula>
    </cfRule>
    <cfRule type="containsText" dxfId="73" priority="77" operator="containsText" text="休刊">
      <formula>NOT(ISERROR(SEARCH("休刊",J39)))</formula>
    </cfRule>
    <cfRule type="containsText" dxfId="72" priority="78" operator="containsText" text="決定次第">
      <formula>NOT(ISERROR(SEARCH("決定次第",J39)))</formula>
    </cfRule>
  </conditionalFormatting>
  <conditionalFormatting sqref="N39">
    <cfRule type="containsBlanks" dxfId="71" priority="70">
      <formula>LEN(TRIM(N39))=0</formula>
    </cfRule>
    <cfRule type="containsText" dxfId="70" priority="71" operator="containsText" text="休刊">
      <formula>NOT(ISERROR(SEARCH("休刊",N39)))</formula>
    </cfRule>
    <cfRule type="containsText" dxfId="69" priority="72" operator="containsText" text="決定次第">
      <formula>NOT(ISERROR(SEARCH("決定次第",N39)))</formula>
    </cfRule>
  </conditionalFormatting>
  <conditionalFormatting sqref="N39:O39">
    <cfRule type="containsBlanks" dxfId="68" priority="73">
      <formula>LEN(TRIM(N39))=0</formula>
    </cfRule>
    <cfRule type="containsText" dxfId="67" priority="74" operator="containsText" text="休刊">
      <formula>NOT(ISERROR(SEARCH("休刊",N39)))</formula>
    </cfRule>
    <cfRule type="containsText" dxfId="66" priority="75" operator="containsText" text="決定次第">
      <formula>NOT(ISERROR(SEARCH("決定次第",N39)))</formula>
    </cfRule>
  </conditionalFormatting>
  <conditionalFormatting sqref="P39:Q39">
    <cfRule type="containsBlanks" dxfId="65" priority="64">
      <formula>LEN(TRIM(P39))=0</formula>
    </cfRule>
    <cfRule type="containsText" dxfId="64" priority="65" operator="containsText" text="休刊">
      <formula>NOT(ISERROR(SEARCH("休刊",P39)))</formula>
    </cfRule>
    <cfRule type="containsText" dxfId="63" priority="66" operator="containsText" text="決定次第">
      <formula>NOT(ISERROR(SEARCH("決定次第",P39)))</formula>
    </cfRule>
  </conditionalFormatting>
  <conditionalFormatting sqref="P39:Q39">
    <cfRule type="containsBlanks" dxfId="62" priority="67">
      <formula>LEN(TRIM(P39))=0</formula>
    </cfRule>
    <cfRule type="containsText" dxfId="61" priority="68" operator="containsText" text="休刊">
      <formula>NOT(ISERROR(SEARCH("休刊",P39)))</formula>
    </cfRule>
    <cfRule type="containsText" dxfId="60" priority="69" operator="containsText" text="決定次第">
      <formula>NOT(ISERROR(SEARCH("決定次第",P39)))</formula>
    </cfRule>
  </conditionalFormatting>
  <conditionalFormatting sqref="R39:S39">
    <cfRule type="containsBlanks" dxfId="59" priority="58">
      <formula>LEN(TRIM(R39))=0</formula>
    </cfRule>
    <cfRule type="containsText" dxfId="58" priority="59" operator="containsText" text="休刊">
      <formula>NOT(ISERROR(SEARCH("休刊",R39)))</formula>
    </cfRule>
    <cfRule type="containsText" dxfId="57" priority="60" operator="containsText" text="決定次第">
      <formula>NOT(ISERROR(SEARCH("決定次第",R39)))</formula>
    </cfRule>
  </conditionalFormatting>
  <conditionalFormatting sqref="R39:S39">
    <cfRule type="containsBlanks" dxfId="56" priority="61">
      <formula>LEN(TRIM(R39))=0</formula>
    </cfRule>
    <cfRule type="containsText" dxfId="55" priority="62" operator="containsText" text="休刊">
      <formula>NOT(ISERROR(SEARCH("休刊",R39)))</formula>
    </cfRule>
    <cfRule type="containsText" dxfId="54" priority="63" operator="containsText" text="決定次第">
      <formula>NOT(ISERROR(SEARCH("決定次第",R39)))</formula>
    </cfRule>
  </conditionalFormatting>
  <conditionalFormatting sqref="V39:W39">
    <cfRule type="containsBlanks" dxfId="53" priority="52">
      <formula>LEN(TRIM(V39))=0</formula>
    </cfRule>
    <cfRule type="containsText" dxfId="52" priority="53" operator="containsText" text="休刊">
      <formula>NOT(ISERROR(SEARCH("休刊",V39)))</formula>
    </cfRule>
    <cfRule type="containsText" dxfId="51" priority="54" operator="containsText" text="決定次第">
      <formula>NOT(ISERROR(SEARCH("決定次第",V39)))</formula>
    </cfRule>
  </conditionalFormatting>
  <conditionalFormatting sqref="V39:W39">
    <cfRule type="containsBlanks" dxfId="50" priority="55">
      <formula>LEN(TRIM(V39))=0</formula>
    </cfRule>
    <cfRule type="containsText" dxfId="49" priority="56" operator="containsText" text="休刊">
      <formula>NOT(ISERROR(SEARCH("休刊",V39)))</formula>
    </cfRule>
    <cfRule type="containsText" dxfId="48" priority="57" operator="containsText" text="決定次第">
      <formula>NOT(ISERROR(SEARCH("決定次第",V39)))</formula>
    </cfRule>
  </conditionalFormatting>
  <conditionalFormatting sqref="X39:Y39">
    <cfRule type="containsBlanks" dxfId="47" priority="46">
      <formula>LEN(TRIM(X39))=0</formula>
    </cfRule>
    <cfRule type="containsText" dxfId="46" priority="47" operator="containsText" text="休刊">
      <formula>NOT(ISERROR(SEARCH("休刊",X39)))</formula>
    </cfRule>
    <cfRule type="containsText" dxfId="45" priority="48" operator="containsText" text="決定次第">
      <formula>NOT(ISERROR(SEARCH("決定次第",X39)))</formula>
    </cfRule>
  </conditionalFormatting>
  <conditionalFormatting sqref="X39:Y39">
    <cfRule type="containsBlanks" dxfId="44" priority="49">
      <formula>LEN(TRIM(X39))=0</formula>
    </cfRule>
    <cfRule type="containsText" dxfId="43" priority="50" operator="containsText" text="休刊">
      <formula>NOT(ISERROR(SEARCH("休刊",X39)))</formula>
    </cfRule>
    <cfRule type="containsText" dxfId="42" priority="51" operator="containsText" text="決定次第">
      <formula>NOT(ISERROR(SEARCH("決定次第",X39)))</formula>
    </cfRule>
  </conditionalFormatting>
  <conditionalFormatting sqref="AB39:AC39">
    <cfRule type="containsBlanks" dxfId="41" priority="40">
      <formula>LEN(TRIM(AB39))=0</formula>
    </cfRule>
    <cfRule type="containsText" dxfId="40" priority="41" operator="containsText" text="休刊">
      <formula>NOT(ISERROR(SEARCH("休刊",AB39)))</formula>
    </cfRule>
    <cfRule type="containsText" dxfId="39" priority="42" operator="containsText" text="決定次第">
      <formula>NOT(ISERROR(SEARCH("決定次第",AB39)))</formula>
    </cfRule>
  </conditionalFormatting>
  <conditionalFormatting sqref="AH39:AI39">
    <cfRule type="containsBlanks" dxfId="38" priority="37">
      <formula>LEN(TRIM(AH39))=0</formula>
    </cfRule>
    <cfRule type="containsText" dxfId="37" priority="38" operator="containsText" text="休刊">
      <formula>NOT(ISERROR(SEARCH("休刊",AH39)))</formula>
    </cfRule>
    <cfRule type="containsText" dxfId="36" priority="39" operator="containsText" text="決定次第">
      <formula>NOT(ISERROR(SEARCH("決定次第",AH39)))</formula>
    </cfRule>
  </conditionalFormatting>
  <conditionalFormatting sqref="AJ39:AK39">
    <cfRule type="containsBlanks" dxfId="35" priority="34">
      <formula>LEN(TRIM(AJ39))=0</formula>
    </cfRule>
    <cfRule type="containsText" dxfId="34" priority="35" operator="containsText" text="休刊">
      <formula>NOT(ISERROR(SEARCH("休刊",AJ39)))</formula>
    </cfRule>
    <cfRule type="containsText" dxfId="33" priority="36" operator="containsText" text="決定次第">
      <formula>NOT(ISERROR(SEARCH("決定次第",AJ39)))</formula>
    </cfRule>
  </conditionalFormatting>
  <conditionalFormatting sqref="AJ39:AK39">
    <cfRule type="containsBlanks" dxfId="32" priority="31">
      <formula>LEN(TRIM(AJ39))=0</formula>
    </cfRule>
    <cfRule type="containsText" dxfId="31" priority="32" operator="containsText" text="休刊">
      <formula>NOT(ISERROR(SEARCH("休刊",AJ39)))</formula>
    </cfRule>
    <cfRule type="containsText" dxfId="30" priority="33" operator="containsText" text="決定次第">
      <formula>NOT(ISERROR(SEARCH("決定次第",AJ39)))</formula>
    </cfRule>
  </conditionalFormatting>
  <conditionalFormatting sqref="AL39:AM39">
    <cfRule type="containsBlanks" dxfId="29" priority="28">
      <formula>LEN(TRIM(AL39))=0</formula>
    </cfRule>
    <cfRule type="containsText" dxfId="28" priority="29" operator="containsText" text="休刊">
      <formula>NOT(ISERROR(SEARCH("休刊",AL39)))</formula>
    </cfRule>
    <cfRule type="containsText" dxfId="27" priority="30" operator="containsText" text="決定次第">
      <formula>NOT(ISERROR(SEARCH("決定次第",AL39)))</formula>
    </cfRule>
  </conditionalFormatting>
  <conditionalFormatting sqref="AP39:AQ39">
    <cfRule type="containsBlanks" dxfId="26" priority="25">
      <formula>LEN(TRIM(AP39))=0</formula>
    </cfRule>
    <cfRule type="containsText" dxfId="25" priority="26" operator="containsText" text="休刊">
      <formula>NOT(ISERROR(SEARCH("休刊",AP39)))</formula>
    </cfRule>
    <cfRule type="containsText" dxfId="24" priority="27" operator="containsText" text="決定次第">
      <formula>NOT(ISERROR(SEARCH("決定次第",AP39)))</formula>
    </cfRule>
  </conditionalFormatting>
  <conditionalFormatting sqref="AR39:AS39">
    <cfRule type="containsBlanks" dxfId="23" priority="22">
      <formula>LEN(TRIM(AR39))=0</formula>
    </cfRule>
    <cfRule type="containsText" dxfId="22" priority="23" operator="containsText" text="休刊">
      <formula>NOT(ISERROR(SEARCH("休刊",AR39)))</formula>
    </cfRule>
    <cfRule type="containsText" dxfId="21" priority="24" operator="containsText" text="決定次第">
      <formula>NOT(ISERROR(SEARCH("決定次第",AR39)))</formula>
    </cfRule>
  </conditionalFormatting>
  <conditionalFormatting sqref="AT39:AU39">
    <cfRule type="containsBlanks" dxfId="20" priority="19">
      <formula>LEN(TRIM(AT39))=0</formula>
    </cfRule>
    <cfRule type="containsText" dxfId="19" priority="20" operator="containsText" text="休刊">
      <formula>NOT(ISERROR(SEARCH("休刊",AT39)))</formula>
    </cfRule>
    <cfRule type="containsText" dxfId="18" priority="21" operator="containsText" text="決定次第">
      <formula>NOT(ISERROR(SEARCH("決定次第",AT39)))</formula>
    </cfRule>
  </conditionalFormatting>
  <conditionalFormatting sqref="AX39:AY39">
    <cfRule type="containsBlanks" dxfId="17" priority="16">
      <formula>LEN(TRIM(AX39))=0</formula>
    </cfRule>
    <cfRule type="containsText" dxfId="16" priority="17" operator="containsText" text="休刊">
      <formula>NOT(ISERROR(SEARCH("休刊",AX39)))</formula>
    </cfRule>
    <cfRule type="containsText" dxfId="15" priority="18" operator="containsText" text="決定次第">
      <formula>NOT(ISERROR(SEARCH("決定次第",AX39)))</formula>
    </cfRule>
  </conditionalFormatting>
  <conditionalFormatting sqref="AZ39:BC39">
    <cfRule type="containsBlanks" dxfId="14" priority="13">
      <formula>LEN(TRIM(AZ39))=0</formula>
    </cfRule>
    <cfRule type="containsText" dxfId="13" priority="14" operator="containsText" text="休刊">
      <formula>NOT(ISERROR(SEARCH("休刊",AZ39)))</formula>
    </cfRule>
    <cfRule type="containsText" dxfId="12" priority="15" operator="containsText" text="決定次第">
      <formula>NOT(ISERROR(SEARCH("決定次第",AZ39)))</formula>
    </cfRule>
  </conditionalFormatting>
  <conditionalFormatting sqref="T10:T20">
    <cfRule type="containsBlanks" dxfId="11" priority="10">
      <formula>LEN(TRIM(T10))=0</formula>
    </cfRule>
    <cfRule type="containsText" dxfId="10" priority="11" operator="containsText" text="休刊">
      <formula>NOT(ISERROR(SEARCH("休刊",T10)))</formula>
    </cfRule>
    <cfRule type="containsText" dxfId="9" priority="12" operator="containsText" text="決定次第">
      <formula>NOT(ISERROR(SEARCH("決定次第",T10)))</formula>
    </cfRule>
  </conditionalFormatting>
  <conditionalFormatting sqref="AN10:AN20">
    <cfRule type="containsBlanks" dxfId="8" priority="7">
      <formula>LEN(TRIM(AN10))=0</formula>
    </cfRule>
    <cfRule type="containsText" dxfId="7" priority="8" operator="containsText" text="休刊">
      <formula>NOT(ISERROR(SEARCH("休刊",AN10)))</formula>
    </cfRule>
    <cfRule type="containsText" dxfId="6" priority="9" operator="containsText" text="決定次第">
      <formula>NOT(ISERROR(SEARCH("決定次第",AN10)))</formula>
    </cfRule>
  </conditionalFormatting>
  <conditionalFormatting sqref="AV10:AV20">
    <cfRule type="containsBlanks" dxfId="5" priority="4">
      <formula>LEN(TRIM(AV10))=0</formula>
    </cfRule>
    <cfRule type="containsText" dxfId="4" priority="5" operator="containsText" text="休刊">
      <formula>NOT(ISERROR(SEARCH("休刊",AV10)))</formula>
    </cfRule>
    <cfRule type="containsText" dxfId="3" priority="6" operator="containsText" text="決定次第">
      <formula>NOT(ISERROR(SEARCH("決定次第",AV10)))</formula>
    </cfRule>
  </conditionalFormatting>
  <conditionalFormatting sqref="BD10:BD20">
    <cfRule type="containsBlanks" dxfId="2" priority="1">
      <formula>LEN(TRIM(BD10))=0</formula>
    </cfRule>
    <cfRule type="containsText" dxfId="1" priority="2" operator="containsText" text="休刊">
      <formula>NOT(ISERROR(SEARCH("休刊",BD10)))</formula>
    </cfRule>
    <cfRule type="containsText" dxfId="0" priority="3" operator="containsText" text="決定次第">
      <formula>NOT(ISERROR(SEARCH("決定次第",BD10)))</formula>
    </cfRule>
  </conditionalFormatting>
  <dataValidations count="2">
    <dataValidation type="list" allowBlank="1" showInputMessage="1" showErrorMessage="1" sqref="BO17:BO20" xr:uid="{E8B1F15A-877E-4ABB-828A-3214A4EF06C4}">
      <formula1>$Q$3:$Q$4</formula1>
    </dataValidation>
    <dataValidation type="list" allowBlank="1" showInputMessage="1" showErrorMessage="1" sqref="BN17:BN20 BP17:BS20" xr:uid="{1E9EFDA3-4509-469B-B479-0F93B6952F25}">
      <formula1>#REF!</formula1>
    </dataValidation>
  </dataValidations>
  <pageMargins left="0.15748031496062992" right="0.15748031496062992" top="0.11811023622047245" bottom="0.11811023622047245" header="0.15748031496062992" footer="0"/>
  <pageSetup paperSize="8" scale="36" orientation="landscape" r:id="rId1"/>
  <headerFooter scaleWithDoc="0" alignWithMargins="0">
    <oddHeader xml:space="preserve">&amp;R                    </oddHeader>
  </headerFooter>
  <colBreaks count="1" manualBreakCount="1">
    <brk id="45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0df82e2-f4ff-423f-ac9b-ad526339a94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E1BBC2A719ADB43BF6F914865A4C4AC" ma:contentTypeVersion="16" ma:contentTypeDescription="新しいドキュメントを作成します。" ma:contentTypeScope="" ma:versionID="e0d02d9c3b062f55c9ecef4b571423ba">
  <xsd:schema xmlns:xsd="http://www.w3.org/2001/XMLSchema" xmlns:xs="http://www.w3.org/2001/XMLSchema" xmlns:p="http://schemas.microsoft.com/office/2006/metadata/properties" xmlns:ns3="30df82e2-f4ff-423f-ac9b-ad526339a946" xmlns:ns4="2852fc0c-b198-47fb-90cc-d4e1e60fd667" targetNamespace="http://schemas.microsoft.com/office/2006/metadata/properties" ma:root="true" ma:fieldsID="c058ecae9fa049e3d0ddb6f7fe15cfa8" ns3:_="" ns4:_="">
    <xsd:import namespace="30df82e2-f4ff-423f-ac9b-ad526339a946"/>
    <xsd:import namespace="2852fc0c-b198-47fb-90cc-d4e1e60fd66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df82e2-f4ff-423f-ac9b-ad526339a9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52fc0c-b198-47fb-90cc-d4e1e60fd66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12DEF7-F193-43BD-BE2D-1D3F1FD53F23}">
  <ds:schemaRefs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2852fc0c-b198-47fb-90cc-d4e1e60fd667"/>
    <ds:schemaRef ds:uri="http://purl.org/dc/dcmitype/"/>
    <ds:schemaRef ds:uri="30df82e2-f4ff-423f-ac9b-ad526339a946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026578E0-9DF4-424C-A83A-5927F59FDD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df82e2-f4ff-423f-ac9b-ad526339a946"/>
    <ds:schemaRef ds:uri="2852fc0c-b198-47fb-90cc-d4e1e60fd6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08FA6A-289D-4757-9766-096294A781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2026年下期 20260728更新</vt:lpstr>
      <vt:lpstr>'2026年下期 20260728更新'!Print_Area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男澤 吏</dc:creator>
  <cp:keywords/>
  <dc:description/>
  <cp:lastModifiedBy>天ケ瀬　美佐子</cp:lastModifiedBy>
  <cp:revision/>
  <dcterms:created xsi:type="dcterms:W3CDTF">2026-07-29T07:48:12Z</dcterms:created>
  <dcterms:modified xsi:type="dcterms:W3CDTF">2026-08-31T03:51:39Z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0x0101009E1BBC2A719ADB43BF6F914865A4C4AC</vt:lpwstr>
  </property>
</Properties>
</file>