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1DF5F618-16D3-4E36-BAC7-ECA86B76883A}" xr6:coauthVersionLast="36" xr6:coauthVersionMax="36" xr10:uidLastSave="{00000000-0000-0000-0000-000000000000}"/>
  <bookViews>
    <workbookView xWindow="0" yWindow="0" windowWidth="28800" windowHeight="12015" xr2:uid="{E5768568-F337-4A6C-9704-4945D5C595D9}"/>
  </bookViews>
  <sheets>
    <sheet name="神戸" sheetId="1" r:id="rId1"/>
  </sheets>
  <externalReferences>
    <externalReference r:id="rId2"/>
    <externalReference r:id="rId3"/>
  </externalReferences>
  <definedNames>
    <definedName name="_xlnm._FilterDatabase" localSheetId="0" hidden="1">神戸!$A$10:$K$78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神戸!$A$1:$K$87</definedName>
    <definedName name="Z_12B79591_0D7E_424A_BCB9_01520579CC20_.wvu.FilterData" localSheetId="0" hidden="1">神戸!$B$10:$K$10</definedName>
    <definedName name="Z_12B79591_0D7E_424A_BCB9_01520579CC20_.wvu.PrintArea" localSheetId="0" hidden="1">神戸!$B$1:$K$86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8" i="1" l="1"/>
  <c r="J78" i="1"/>
  <c r="G78" i="1"/>
  <c r="F78" i="1"/>
  <c r="D3" i="1"/>
  <c r="D5" i="1" s="1"/>
</calcChain>
</file>

<file path=xl/sharedStrings.xml><?xml version="1.0" encoding="utf-8"?>
<sst xmlns="http://schemas.openxmlformats.org/spreadsheetml/2006/main" count="145" uniqueCount="139">
  <si>
    <t>リビング神戸</t>
    <phoneticPr fontId="4"/>
  </si>
  <si>
    <t>折込号</t>
    <rPh sb="0" eb="2">
      <t>オリコミ</t>
    </rPh>
    <rPh sb="2" eb="3">
      <t>ゴウ</t>
    </rPh>
    <phoneticPr fontId="11"/>
  </si>
  <si>
    <t>号</t>
    <rPh sb="0" eb="1">
      <t>ゴウ</t>
    </rPh>
    <phoneticPr fontId="11"/>
  </si>
  <si>
    <t>広告主 ：</t>
    <rPh sb="0" eb="3">
      <t>コウコクヌシ</t>
    </rPh>
    <phoneticPr fontId="11"/>
  </si>
  <si>
    <t>　御社名：</t>
    <rPh sb="1" eb="3">
      <t>オンシャ</t>
    </rPh>
    <rPh sb="3" eb="4">
      <t>メイ</t>
    </rPh>
    <phoneticPr fontId="12"/>
  </si>
  <si>
    <t>部　数</t>
    <rPh sb="0" eb="1">
      <t>ブ</t>
    </rPh>
    <rPh sb="2" eb="3">
      <t>カズ</t>
    </rPh>
    <phoneticPr fontId="11"/>
  </si>
  <si>
    <t>部</t>
    <rPh sb="0" eb="1">
      <t>ブ</t>
    </rPh>
    <phoneticPr fontId="11"/>
  </si>
  <si>
    <t>㊞</t>
    <phoneticPr fontId="12"/>
  </si>
  <si>
    <t>単　価</t>
    <rPh sb="0" eb="1">
      <t>タン</t>
    </rPh>
    <rPh sb="2" eb="3">
      <t>アタイ</t>
    </rPh>
    <phoneticPr fontId="11"/>
  </si>
  <si>
    <t>円</t>
    <rPh sb="0" eb="1">
      <t>エン</t>
    </rPh>
    <phoneticPr fontId="11"/>
  </si>
  <si>
    <t>チラシ内容 ：</t>
    <rPh sb="3" eb="5">
      <t>ナイヨウ</t>
    </rPh>
    <phoneticPr fontId="11"/>
  </si>
  <si>
    <t>　ご所属：</t>
    <rPh sb="2" eb="4">
      <t>ショゾク</t>
    </rPh>
    <phoneticPr fontId="12"/>
  </si>
  <si>
    <t>料　金</t>
    <rPh sb="0" eb="1">
      <t>リョウ</t>
    </rPh>
    <rPh sb="2" eb="3">
      <t>キン</t>
    </rPh>
    <phoneticPr fontId="11"/>
  </si>
  <si>
    <t>納品日</t>
    <rPh sb="0" eb="3">
      <t>ノウヒンビ</t>
    </rPh>
    <phoneticPr fontId="11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</si>
  <si>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11"/>
  </si>
  <si>
    <t>　ご担当者名：</t>
    <rPh sb="2" eb="5">
      <t>タントウシャ</t>
    </rPh>
    <rPh sb="5" eb="6">
      <t>メイ</t>
    </rPh>
    <phoneticPr fontId="12"/>
  </si>
  <si>
    <t>納品部数</t>
    <rPh sb="0" eb="2">
      <t>ノウヒン</t>
    </rPh>
    <rPh sb="2" eb="4">
      <t>ブスウ</t>
    </rPh>
    <phoneticPr fontId="11"/>
  </si>
  <si>
    <t>サイズ ：</t>
    <phoneticPr fontId="11"/>
  </si>
  <si>
    <t>　TEL：</t>
    <phoneticPr fontId="12"/>
  </si>
  <si>
    <t>支払日</t>
    <rPh sb="0" eb="3">
      <t>シハライビ</t>
    </rPh>
    <phoneticPr fontId="12"/>
  </si>
  <si>
    <t>※上記 必要事項にご記入のうえ、会社印・ご担当者印の両方、またはいずれかに必ずご捺印ください</t>
    <phoneticPr fontId="12"/>
  </si>
  <si>
    <t>2026年9月～(7月変更済)</t>
    <rPh sb="10" eb="11">
      <t>ガツ</t>
    </rPh>
    <rPh sb="11" eb="13">
      <t>ヘンコウ</t>
    </rPh>
    <rPh sb="13" eb="14">
      <t>スミ</t>
    </rPh>
    <phoneticPr fontId="12"/>
  </si>
  <si>
    <t>CD</t>
    <phoneticPr fontId="12"/>
  </si>
  <si>
    <t>No</t>
    <phoneticPr fontId="11"/>
  </si>
  <si>
    <t>地区</t>
    <rPh sb="0" eb="2">
      <t>チク</t>
    </rPh>
    <phoneticPr fontId="18"/>
  </si>
  <si>
    <t>グループ</t>
  </si>
  <si>
    <t>折込部数</t>
    <rPh sb="0" eb="2">
      <t>オリコミ</t>
    </rPh>
    <rPh sb="2" eb="4">
      <t>ブスウ</t>
    </rPh>
    <phoneticPr fontId="12"/>
  </si>
  <si>
    <t>実施部数</t>
    <rPh sb="0" eb="2">
      <t>ジッシ</t>
    </rPh>
    <rPh sb="2" eb="4">
      <t>ブスウ</t>
    </rPh>
    <phoneticPr fontId="11"/>
  </si>
  <si>
    <t>配布町丁</t>
  </si>
  <si>
    <t>戸建部数</t>
    <phoneticPr fontId="11"/>
  </si>
  <si>
    <t>集合部数</t>
  </si>
  <si>
    <t>①</t>
  </si>
  <si>
    <t>森北町１～６、本山北町１～６</t>
  </si>
  <si>
    <t>岡本１～９、★西岡本3</t>
    <rPh sb="7" eb="8">
      <t>ニシ</t>
    </rPh>
    <rPh sb="8" eb="10">
      <t>オカモト</t>
    </rPh>
    <phoneticPr fontId="1"/>
  </si>
  <si>
    <r>
      <t>西岡本１・２・</t>
    </r>
    <r>
      <rPr>
        <sz val="11"/>
        <color theme="1"/>
        <rFont val="Meiryo UI"/>
        <family val="3"/>
        <charset val="128"/>
      </rPr>
      <t>★３</t>
    </r>
    <r>
      <rPr>
        <sz val="11"/>
        <rFont val="Meiryo UI"/>
        <family val="3"/>
        <charset val="128"/>
      </rPr>
      <t>・４～６、住吉山手１～４、御影山手１</t>
    </r>
    <rPh sb="14" eb="16">
      <t>スミヨシ</t>
    </rPh>
    <rPh sb="16" eb="18">
      <t>ヤマテ</t>
    </rPh>
    <rPh sb="22" eb="24">
      <t>ミカゲ</t>
    </rPh>
    <rPh sb="24" eb="26">
      <t>ヤマテ</t>
    </rPh>
    <phoneticPr fontId="18"/>
  </si>
  <si>
    <r>
      <t>住吉本町１～３、御影郡家１・２、御影</t>
    </r>
    <r>
      <rPr>
        <sz val="11"/>
        <color theme="1"/>
        <rFont val="Meiryo UI"/>
        <family val="3"/>
        <charset val="128"/>
      </rPr>
      <t>★１</t>
    </r>
    <r>
      <rPr>
        <sz val="11"/>
        <rFont val="Meiryo UI"/>
        <family val="3"/>
        <charset val="128"/>
      </rPr>
      <t>・２</t>
    </r>
    <rPh sb="8" eb="10">
      <t>ミカゲ</t>
    </rPh>
    <rPh sb="10" eb="11">
      <t>グン</t>
    </rPh>
    <rPh sb="11" eb="12">
      <t>ケ</t>
    </rPh>
    <rPh sb="16" eb="18">
      <t>ミカゲ</t>
    </rPh>
    <phoneticPr fontId="18"/>
  </si>
  <si>
    <t>神戸市東灘区</t>
    <rPh sb="0" eb="3">
      <t>コウベシ</t>
    </rPh>
    <phoneticPr fontId="4"/>
  </si>
  <si>
    <r>
      <t>御影</t>
    </r>
    <r>
      <rPr>
        <sz val="11"/>
        <color theme="1"/>
        <rFont val="Meiryo UI"/>
        <family val="3"/>
        <charset val="128"/>
      </rPr>
      <t>★１</t>
    </r>
    <r>
      <rPr>
        <sz val="11"/>
        <rFont val="Meiryo UI"/>
        <family val="3"/>
        <charset val="128"/>
      </rPr>
      <t>・３、御影山手２～５</t>
    </r>
    <phoneticPr fontId="4"/>
  </si>
  <si>
    <t>深江北町１、深江本町１～４、深江南町１～４</t>
    <rPh sb="14" eb="16">
      <t>フカエ</t>
    </rPh>
    <rPh sb="16" eb="18">
      <t>ミナミマチ</t>
    </rPh>
    <phoneticPr fontId="18"/>
  </si>
  <si>
    <t>戸建</t>
    <rPh sb="0" eb="2">
      <t>コダテ</t>
    </rPh>
    <phoneticPr fontId="18"/>
  </si>
  <si>
    <t>本庄町１～３、深江北町２～５、本山南町１・２・６・７、森南町１～３</t>
    <rPh sb="27" eb="28">
      <t>モリ</t>
    </rPh>
    <rPh sb="28" eb="29">
      <t>ミナミ</t>
    </rPh>
    <rPh sb="29" eb="30">
      <t>マチ</t>
    </rPh>
    <phoneticPr fontId="18"/>
  </si>
  <si>
    <t>本山中町１～４、本山南町８・９、甲南町１、田中町１</t>
    <rPh sb="21" eb="24">
      <t>タナカチョウ</t>
    </rPh>
    <phoneticPr fontId="18"/>
  </si>
  <si>
    <t>集合</t>
    <rPh sb="0" eb="2">
      <t>シュウゴウ</t>
    </rPh>
    <phoneticPr fontId="18"/>
  </si>
  <si>
    <t>北青木２～４、青木２・５・６、本山南町３～５</t>
  </si>
  <si>
    <t>田中町２～５、甲南町２～５、魚崎北町５～８</t>
  </si>
  <si>
    <t>魚崎北町１～４、魚崎中町１～４ 、魚崎南町６</t>
    <rPh sb="17" eb="21">
      <t>ウオザキミナミマチ</t>
    </rPh>
    <phoneticPr fontId="4"/>
  </si>
  <si>
    <r>
      <t>住吉東町１～５、住吉宮町２～４</t>
    </r>
    <r>
      <rPr>
        <sz val="11"/>
        <color theme="8" tint="-0.249977111117893"/>
        <rFont val="Meiryo UI"/>
        <family val="3"/>
        <charset val="128"/>
      </rPr>
      <t>・</t>
    </r>
    <r>
      <rPr>
        <sz val="11"/>
        <color theme="1"/>
        <rFont val="Meiryo UI"/>
        <family val="3"/>
        <charset val="128"/>
      </rPr>
      <t>６</t>
    </r>
    <r>
      <rPr>
        <sz val="11"/>
        <color theme="8" tint="-0.249977111117893"/>
        <rFont val="Meiryo UI"/>
        <family val="3"/>
        <charset val="128"/>
      </rPr>
      <t>・</t>
    </r>
    <r>
      <rPr>
        <sz val="11"/>
        <rFont val="Meiryo UI"/>
        <family val="3"/>
        <charset val="128"/>
      </rPr>
      <t>７</t>
    </r>
    <phoneticPr fontId="18"/>
  </si>
  <si>
    <t>魚崎南町２～５・７・８、魚崎西町１・２、住吉南町２</t>
    <rPh sb="0" eb="2">
      <t>ウオザキ</t>
    </rPh>
    <rPh sb="2" eb="4">
      <t>ミナミマチ</t>
    </rPh>
    <rPh sb="12" eb="14">
      <t>ウオザキ</t>
    </rPh>
    <rPh sb="14" eb="16">
      <t>ニシマチ</t>
    </rPh>
    <rPh sb="20" eb="22">
      <t>スミヨシ</t>
    </rPh>
    <rPh sb="22" eb="24">
      <t>ミナミマチ</t>
    </rPh>
    <phoneticPr fontId="18"/>
  </si>
  <si>
    <t>御影本町２・４～８、御影石町１～４、御影塚町１・２・４、御影中町１～８</t>
    <rPh sb="28" eb="30">
      <t>ミカゲ</t>
    </rPh>
    <rPh sb="30" eb="32">
      <t>ナカマチ</t>
    </rPh>
    <phoneticPr fontId="18"/>
  </si>
  <si>
    <t>向洋町中１～３・５～７</t>
  </si>
  <si>
    <t>②</t>
  </si>
  <si>
    <t>53317</t>
  </si>
  <si>
    <t>寺口町、赤松町１～３、曽和町１～３、高羽町１～５、山田町１～３、宮山町１～３、篠原本町１・２、篠原中町１～４</t>
    <phoneticPr fontId="18"/>
  </si>
  <si>
    <t>神戸市灘区</t>
    <phoneticPr fontId="4"/>
  </si>
  <si>
    <t>53318</t>
  </si>
  <si>
    <t>篠原北町１～４、篠原本町３～５、篠原中町５・６、篠原伯母野山町１・２、畑原通１、福住通１、赤坂通１、
天城通１、大土平町1～２</t>
    <rPh sb="30" eb="31">
      <t>マチ</t>
    </rPh>
    <rPh sb="35" eb="36">
      <t>ハタ</t>
    </rPh>
    <rPh sb="36" eb="37">
      <t>ハラ</t>
    </rPh>
    <rPh sb="37" eb="38">
      <t>ドオ</t>
    </rPh>
    <rPh sb="45" eb="47">
      <t>アカサカ</t>
    </rPh>
    <rPh sb="47" eb="48">
      <t>ドオ</t>
    </rPh>
    <rPh sb="51" eb="52">
      <t>アマキ</t>
    </rPh>
    <rPh sb="52" eb="53">
      <t>シロ</t>
    </rPh>
    <rPh sb="53" eb="54">
      <t>ドオ</t>
    </rPh>
    <rPh sb="56" eb="57">
      <t>オオ</t>
    </rPh>
    <rPh sb="57" eb="58">
      <t>ツチ</t>
    </rPh>
    <rPh sb="58" eb="59">
      <t>ヒラ</t>
    </rPh>
    <rPh sb="59" eb="60">
      <t>マチ</t>
    </rPh>
    <phoneticPr fontId="18"/>
  </si>
  <si>
    <t>53320</t>
  </si>
  <si>
    <t>箕岡通１～４、五毛通１～４、薬師通１・3・4、国玉通１～４、高尾通１～４、上野通１～５、赤坂通４・５、
畑原通２・３、城の下通１</t>
    <phoneticPr fontId="4"/>
  </si>
  <si>
    <t>53321</t>
  </si>
  <si>
    <t>上野通６～８、赤坂通６～８、畑原通５、天城通２～８、福住通２～６・８、中原通５～７、青谷町２～４</t>
  </si>
  <si>
    <t>53322</t>
  </si>
  <si>
    <t>楠丘町１～６、高徳町１・３～６、弓木町２～５、森後町１～３、永手町１～５、六甲町１、稗原町１</t>
    <rPh sb="37" eb="39">
      <t>ロッコウ</t>
    </rPh>
    <rPh sb="39" eb="40">
      <t>チョウ</t>
    </rPh>
    <rPh sb="42" eb="43">
      <t>稗</t>
    </rPh>
    <rPh sb="43" eb="44">
      <t>ハラ</t>
    </rPh>
    <rPh sb="44" eb="45">
      <t>チョウ</t>
    </rPh>
    <phoneticPr fontId="18"/>
  </si>
  <si>
    <t>53323</t>
  </si>
  <si>
    <t>八幡町１～４、神前町１～４、神ノ木通１～４、千旦通１～４、将軍通2～４、上河原通１～４、篠原南町１～５、稗原町２～４､六甲町２～５、日尾町１～３</t>
    <rPh sb="29" eb="31">
      <t>ショウグン</t>
    </rPh>
    <rPh sb="31" eb="32">
      <t>ツウ</t>
    </rPh>
    <rPh sb="66" eb="67">
      <t>ヒ</t>
    </rPh>
    <rPh sb="67" eb="68">
      <t>オ</t>
    </rPh>
    <rPh sb="68" eb="69">
      <t>チョウ</t>
    </rPh>
    <phoneticPr fontId="18"/>
  </si>
  <si>
    <t>53324</t>
  </si>
  <si>
    <t>篠原南町６・７、中原通１～４、倉石通１～5、水道筋１～６、岸地通１～５、大内通１～６、泉通１～６、灘北通１～６、灘南通５</t>
    <rPh sb="56" eb="59">
      <t>ナダミナミドオリ</t>
    </rPh>
    <phoneticPr fontId="18"/>
  </si>
  <si>
    <t>53325</t>
  </si>
  <si>
    <t>大和町１～４、中郷町１～４、徳井町１～５、記田町１～５、深田町１～４、備後町１～５、桜口町１～５</t>
  </si>
  <si>
    <t>53326</t>
  </si>
  <si>
    <t>下河原通１～５、大石東町１～６、鹿ノ下通１～３、烏帽子町２・３、琵琶町１～３、友田町１～５、浜田町２・３、新在家北町２</t>
    <rPh sb="34" eb="37">
      <t>ビワチョウ</t>
    </rPh>
    <rPh sb="41" eb="44">
      <t>トモダチョウ</t>
    </rPh>
    <rPh sb="48" eb="51">
      <t>ハマダチョウ</t>
    </rPh>
    <rPh sb="55" eb="58">
      <t>シンザイケキタマチ</t>
    </rPh>
    <phoneticPr fontId="18"/>
  </si>
  <si>
    <t>53327</t>
  </si>
  <si>
    <t>原田通１～３、城内通１～5、岩屋北町１～7、岩屋中町１～3・5、灘北通７・９・10、摩耶海岸通１・２</t>
    <rPh sb="0" eb="2">
      <t>ハラダ</t>
    </rPh>
    <rPh sb="2" eb="3">
      <t>ツウ</t>
    </rPh>
    <rPh sb="7" eb="8">
      <t>ジョウ</t>
    </rPh>
    <rPh sb="8" eb="9">
      <t>ウチ</t>
    </rPh>
    <rPh sb="9" eb="10">
      <t>ツウ</t>
    </rPh>
    <rPh sb="14" eb="16">
      <t>イワヤ</t>
    </rPh>
    <rPh sb="16" eb="18">
      <t>キタマチ</t>
    </rPh>
    <rPh sb="22" eb="24">
      <t>イワヤ</t>
    </rPh>
    <rPh sb="24" eb="26">
      <t>ナカマチ</t>
    </rPh>
    <rPh sb="32" eb="33">
      <t>ナダ</t>
    </rPh>
    <rPh sb="33" eb="34">
      <t>キタマチ</t>
    </rPh>
    <rPh sb="34" eb="35">
      <t>ツウ</t>
    </rPh>
    <rPh sb="42" eb="44">
      <t>マヤ</t>
    </rPh>
    <rPh sb="44" eb="46">
      <t>カイガン</t>
    </rPh>
    <rPh sb="46" eb="47">
      <t>トオ</t>
    </rPh>
    <phoneticPr fontId="18"/>
  </si>
  <si>
    <t>③</t>
  </si>
  <si>
    <t>神戸市中央区</t>
    <phoneticPr fontId="4"/>
  </si>
  <si>
    <t>53328</t>
  </si>
  <si>
    <t>中島通１～５、中尾町、籠池通１～７、野崎通１～７、上筒井通１～７、脇浜海岸通３・４、神仙寺通３</t>
    <rPh sb="33" eb="35">
      <t>ワキハマ</t>
    </rPh>
    <rPh sb="35" eb="37">
      <t>カイガン</t>
    </rPh>
    <rPh sb="37" eb="38">
      <t>トオ</t>
    </rPh>
    <rPh sb="42" eb="43">
      <t>カミ</t>
    </rPh>
    <rPh sb="43" eb="44">
      <t>セン</t>
    </rPh>
    <rPh sb="44" eb="45">
      <t>テラ</t>
    </rPh>
    <rPh sb="45" eb="46">
      <t>ツウ</t>
    </rPh>
    <phoneticPr fontId="18"/>
  </si>
  <si>
    <t>53329</t>
  </si>
  <si>
    <t>熊内町１～７、熊内橋通１～６、旗塚通１～７、坂口通１・３・４、宮本通１～４、大日通４</t>
    <rPh sb="7" eb="8">
      <t>クマ</t>
    </rPh>
    <rPh sb="8" eb="9">
      <t>ナイ</t>
    </rPh>
    <rPh sb="9" eb="10">
      <t>ハシ</t>
    </rPh>
    <rPh sb="10" eb="11">
      <t>ツウ</t>
    </rPh>
    <rPh sb="15" eb="16">
      <t>ハタ</t>
    </rPh>
    <rPh sb="16" eb="17">
      <t>ツカ</t>
    </rPh>
    <rPh sb="17" eb="18">
      <t>ツウ</t>
    </rPh>
    <rPh sb="22" eb="24">
      <t>サカグチ</t>
    </rPh>
    <rPh sb="24" eb="25">
      <t>ドオ</t>
    </rPh>
    <rPh sb="31" eb="33">
      <t>ミヤモト</t>
    </rPh>
    <rPh sb="33" eb="34">
      <t>ドオ</t>
    </rPh>
    <rPh sb="38" eb="40">
      <t>ダイニチ</t>
    </rPh>
    <rPh sb="40" eb="41">
      <t>ツウ</t>
    </rPh>
    <phoneticPr fontId="18"/>
  </si>
  <si>
    <t>53330</t>
  </si>
  <si>
    <t>港島中町２・３・６・８</t>
    <phoneticPr fontId="4"/>
  </si>
  <si>
    <t>④</t>
  </si>
  <si>
    <t>神戸市北区</t>
    <rPh sb="0" eb="3">
      <t>コウベシ</t>
    </rPh>
    <rPh sb="3" eb="5">
      <t>キタク</t>
    </rPh>
    <phoneticPr fontId="4"/>
  </si>
  <si>
    <t>53331</t>
  </si>
  <si>
    <t>ひよどり台１～５、ひよどり台南町３</t>
    <rPh sb="13" eb="14">
      <t>ダイ</t>
    </rPh>
    <rPh sb="14" eb="16">
      <t>ミナミマチ</t>
    </rPh>
    <phoneticPr fontId="18"/>
  </si>
  <si>
    <t>⑤</t>
    <phoneticPr fontId="4"/>
  </si>
  <si>
    <t>神戸市兵庫区</t>
    <rPh sb="0" eb="3">
      <t>コウベシ</t>
    </rPh>
    <phoneticPr fontId="4"/>
  </si>
  <si>
    <r>
      <t>湊川町１～８、駅前通２、駅南通５、松本通6～8、上沢通６～８、下沢通</t>
    </r>
    <r>
      <rPr>
        <sz val="11"/>
        <color theme="1"/>
        <rFont val="Meiryo UI"/>
        <family val="3"/>
        <charset val="128"/>
      </rPr>
      <t>5</t>
    </r>
    <r>
      <rPr>
        <sz val="11"/>
        <rFont val="Meiryo UI"/>
        <family val="3"/>
        <charset val="128"/>
      </rPr>
      <t>～８</t>
    </r>
    <rPh sb="31" eb="33">
      <t>シモサワ</t>
    </rPh>
    <rPh sb="33" eb="34">
      <t>ドオ</t>
    </rPh>
    <phoneticPr fontId="18"/>
  </si>
  <si>
    <t>⑥</t>
    <phoneticPr fontId="4"/>
  </si>
  <si>
    <t>神戸市長田区</t>
    <phoneticPr fontId="4"/>
  </si>
  <si>
    <t>宮川町１・２・４～９、長田町１・２・５・７～９、大塚町１～９、片山町１～５、大丸町２・３、御屋敷通１～６、水笠通１～６、神楽町１～６、細田町１～７、松野通１～４、若松町１～５、大橋町３・４</t>
    <rPh sb="45" eb="46">
      <t>オ</t>
    </rPh>
    <rPh sb="46" eb="48">
      <t>ヤシキ</t>
    </rPh>
    <rPh sb="48" eb="49">
      <t>ドオリ</t>
    </rPh>
    <rPh sb="53" eb="54">
      <t>ミズ</t>
    </rPh>
    <rPh sb="54" eb="55">
      <t>カサ</t>
    </rPh>
    <rPh sb="55" eb="56">
      <t>ツウ</t>
    </rPh>
    <rPh sb="60" eb="63">
      <t>カグラチョウ</t>
    </rPh>
    <rPh sb="67" eb="69">
      <t>ホソダ</t>
    </rPh>
    <rPh sb="69" eb="70">
      <t>マチ</t>
    </rPh>
    <rPh sb="74" eb="76">
      <t>マツノ</t>
    </rPh>
    <rPh sb="76" eb="77">
      <t>ツウ</t>
    </rPh>
    <rPh sb="81" eb="83">
      <t>ワカマツ</t>
    </rPh>
    <rPh sb="83" eb="84">
      <t>マチ</t>
    </rPh>
    <rPh sb="88" eb="90">
      <t>オオハシ</t>
    </rPh>
    <rPh sb="90" eb="91">
      <t>マチ</t>
    </rPh>
    <phoneticPr fontId="4"/>
  </si>
  <si>
    <t>⑦</t>
    <phoneticPr fontId="4"/>
  </si>
  <si>
    <t>高倉台１～８、多井畑南町</t>
    <rPh sb="7" eb="8">
      <t>タ</t>
    </rPh>
    <rPh sb="8" eb="9">
      <t>イ</t>
    </rPh>
    <rPh sb="9" eb="10">
      <t>ハタ</t>
    </rPh>
    <rPh sb="10" eb="12">
      <t>ミナミマチ</t>
    </rPh>
    <phoneticPr fontId="1"/>
  </si>
  <si>
    <t>白川台2・3・５～７、東白川台１～５</t>
    <phoneticPr fontId="4"/>
  </si>
  <si>
    <t>北落合１～４・６、神の谷１・２・５～７</t>
  </si>
  <si>
    <t>西落合５～７、中落合１～４</t>
    <phoneticPr fontId="4"/>
  </si>
  <si>
    <t>神戸市須磨区</t>
    <phoneticPr fontId="4"/>
  </si>
  <si>
    <t>若草町１～３、横尾１～３・５～９、道正台１、清水台</t>
    <phoneticPr fontId="4"/>
  </si>
  <si>
    <t>南落合１～３、竜が台１・２・６・７</t>
  </si>
  <si>
    <t>菅の台１～5</t>
    <phoneticPr fontId="4"/>
  </si>
  <si>
    <t>友が丘１～９、多井畑東町</t>
    <rPh sb="7" eb="8">
      <t>タ</t>
    </rPh>
    <rPh sb="8" eb="9">
      <t>イ</t>
    </rPh>
    <rPh sb="9" eb="10">
      <t>ハタ</t>
    </rPh>
    <rPh sb="10" eb="12">
      <t>ヒガシマチ</t>
    </rPh>
    <phoneticPr fontId="18"/>
  </si>
  <si>
    <t>大手町１～３、離宮前町１・２</t>
    <rPh sb="0" eb="3">
      <t>オオテチョウ</t>
    </rPh>
    <rPh sb="7" eb="9">
      <t>リキュウ</t>
    </rPh>
    <rPh sb="9" eb="11">
      <t>マエチョウ</t>
    </rPh>
    <phoneticPr fontId="18"/>
  </si>
  <si>
    <t>桜木町１～３、千守町１・２、関守町１～３、須磨寺町２</t>
    <rPh sb="0" eb="1">
      <t>サクラ</t>
    </rPh>
    <rPh sb="1" eb="2">
      <t>キ</t>
    </rPh>
    <rPh sb="2" eb="3">
      <t>チョウ</t>
    </rPh>
    <rPh sb="6" eb="7">
      <t>セン</t>
    </rPh>
    <rPh sb="7" eb="8">
      <t>マモル</t>
    </rPh>
    <rPh sb="8" eb="9">
      <t>チョウ</t>
    </rPh>
    <rPh sb="13" eb="14">
      <t>セキ</t>
    </rPh>
    <rPh sb="14" eb="15">
      <t>マモル</t>
    </rPh>
    <rPh sb="15" eb="16">
      <t>チョウ</t>
    </rPh>
    <rPh sb="20" eb="22">
      <t>スマ</t>
    </rPh>
    <rPh sb="22" eb="23">
      <t>テラ</t>
    </rPh>
    <rPh sb="23" eb="24">
      <t>マチ</t>
    </rPh>
    <phoneticPr fontId="18"/>
  </si>
  <si>
    <t>⑧</t>
    <phoneticPr fontId="4"/>
  </si>
  <si>
    <t>青山台1・2～５・８、美山台１・2・3、松風台１、塩屋北町３・４</t>
    <rPh sb="20" eb="22">
      <t>ショウフウ</t>
    </rPh>
    <rPh sb="22" eb="23">
      <t>ダイ</t>
    </rPh>
    <rPh sb="26" eb="27">
      <t>ヤ</t>
    </rPh>
    <phoneticPr fontId="18"/>
  </si>
  <si>
    <t>城ケ山５、泉が丘１～3、山手１～４、王居殿１～３、乙木１、東垂水町</t>
    <rPh sb="25" eb="26">
      <t>オツ</t>
    </rPh>
    <rPh sb="26" eb="27">
      <t>キ</t>
    </rPh>
    <rPh sb="29" eb="30">
      <t>ヒガシ</t>
    </rPh>
    <rPh sb="30" eb="32">
      <t>タルミ</t>
    </rPh>
    <rPh sb="32" eb="33">
      <t>チョウ</t>
    </rPh>
    <phoneticPr fontId="18"/>
  </si>
  <si>
    <t>中道１～６、坂上１～５、川原１～４、大町１～４、清水通、瑞穂通、瑞ケ丘、御霊町、日向１・２</t>
    <phoneticPr fontId="4"/>
  </si>
  <si>
    <t>福田２～５、向陽１～３</t>
    <phoneticPr fontId="4"/>
  </si>
  <si>
    <t>高丸１～５・７・８</t>
  </si>
  <si>
    <t>上高丸３、潮見が丘１・２、千鳥が丘３</t>
    <rPh sb="5" eb="7">
      <t>シオミ</t>
    </rPh>
    <rPh sb="8" eb="9">
      <t>オカ</t>
    </rPh>
    <rPh sb="13" eb="15">
      <t>チドリ</t>
    </rPh>
    <rPh sb="16" eb="17">
      <t>オカ</t>
    </rPh>
    <phoneticPr fontId="18"/>
  </si>
  <si>
    <t>星陵台１～3・4・6、星が丘１・２</t>
    <rPh sb="11" eb="12">
      <t>ホシ</t>
    </rPh>
    <rPh sb="13" eb="14">
      <t>オカ</t>
    </rPh>
    <phoneticPr fontId="18"/>
  </si>
  <si>
    <t>旭が丘１・2、仲田３、上高丸１</t>
    <rPh sb="11" eb="12">
      <t>カミ</t>
    </rPh>
    <rPh sb="12" eb="14">
      <t>タカマル</t>
    </rPh>
    <phoneticPr fontId="18"/>
  </si>
  <si>
    <t>仲田１・２、霞ケ丘１～3、歌敷山１～４</t>
    <phoneticPr fontId="18"/>
  </si>
  <si>
    <t>神戸市垂水区</t>
    <phoneticPr fontId="4"/>
  </si>
  <si>
    <t>五色山４～6・8</t>
    <phoneticPr fontId="4"/>
  </si>
  <si>
    <t>清水が丘２・３</t>
    <phoneticPr fontId="4"/>
  </si>
  <si>
    <t>南多聞台１・２・３・４・７・８、狩口台１・２・４・５、西舞子9</t>
    <phoneticPr fontId="4"/>
  </si>
  <si>
    <t>西舞子３～６・8</t>
    <phoneticPr fontId="4"/>
  </si>
  <si>
    <t>神陵台1～９、多聞台３</t>
    <rPh sb="7" eb="10">
      <t>タモンダイ</t>
    </rPh>
    <phoneticPr fontId="4"/>
  </si>
  <si>
    <t>本多聞２・４～７、 舞多聞西１・２・４・５・７・８、舞多聞東１・２</t>
    <rPh sb="12" eb="15">
      <t>マイタモン</t>
    </rPh>
    <rPh sb="15" eb="16">
      <t>ニシ</t>
    </rPh>
    <rPh sb="28" eb="31">
      <t>マイタモン</t>
    </rPh>
    <rPh sb="31" eb="32">
      <t>ヒガシ</t>
    </rPh>
    <phoneticPr fontId="18"/>
  </si>
  <si>
    <t>学が丘１～４・6・７、本多聞５</t>
    <rPh sb="11" eb="14">
      <t>ホンタモン</t>
    </rPh>
    <phoneticPr fontId="25"/>
  </si>
  <si>
    <t xml:space="preserve">神和台１～３、小束山１～７、小束山本町１～３、小束山手１・３ </t>
    <rPh sb="17" eb="19">
      <t>ホンマチ</t>
    </rPh>
    <rPh sb="26" eb="27">
      <t>テ</t>
    </rPh>
    <phoneticPr fontId="18"/>
  </si>
  <si>
    <t>桃山台１～４・７、つつじが丘１～７</t>
  </si>
  <si>
    <t>⑨</t>
    <phoneticPr fontId="4"/>
  </si>
  <si>
    <t>学園東町１～７、学園西町１・２・４・５・７</t>
  </si>
  <si>
    <t>狩場台１～５、糀台１～５</t>
  </si>
  <si>
    <t>春日台２～９、樫野台１～６、竹の台４</t>
    <rPh sb="8" eb="9">
      <t>ノ</t>
    </rPh>
    <phoneticPr fontId="18"/>
  </si>
  <si>
    <t>神戸市西区</t>
    <phoneticPr fontId="4"/>
  </si>
  <si>
    <t>春日台１、竹の台１～３・５・６、美賀多台１～８</t>
  </si>
  <si>
    <t>井吹台東町１～６、井吹台西町１～６・８、井吹台北町１</t>
    <rPh sb="9" eb="10">
      <t>イ</t>
    </rPh>
    <rPh sb="10" eb="11">
      <t>フ</t>
    </rPh>
    <rPh sb="11" eb="12">
      <t>ダイ</t>
    </rPh>
    <rPh sb="12" eb="14">
      <t>ニシマチ</t>
    </rPh>
    <rPh sb="20" eb="22">
      <t>イブキ</t>
    </rPh>
    <rPh sb="22" eb="23">
      <t>ダイ</t>
    </rPh>
    <rPh sb="23" eb="25">
      <t>キタマチ</t>
    </rPh>
    <phoneticPr fontId="18"/>
  </si>
  <si>
    <t>中野１・２、王塚台１～７、枝吉１～４</t>
    <rPh sb="13" eb="15">
      <t>エダヨシ</t>
    </rPh>
    <phoneticPr fontId="18"/>
  </si>
  <si>
    <t>伊川谷町有瀬</t>
    <rPh sb="0" eb="3">
      <t>イカワダニ</t>
    </rPh>
    <rPh sb="3" eb="4">
      <t>マチ</t>
    </rPh>
    <rPh sb="4" eb="6">
      <t>アリセ</t>
    </rPh>
    <phoneticPr fontId="18"/>
  </si>
  <si>
    <t>大津和２、池上１・２・４・５、南別府１・３・４、北別府４・５、今寺</t>
    <rPh sb="31" eb="33">
      <t>イマデラ</t>
    </rPh>
    <phoneticPr fontId="18"/>
  </si>
  <si>
    <t>合　計</t>
    <rPh sb="0" eb="1">
      <t>ア</t>
    </rPh>
    <rPh sb="2" eb="3">
      <t>ケイ</t>
    </rPh>
    <phoneticPr fontId="18"/>
  </si>
  <si>
    <t>※ ★は複数グループにまたがる町丁です。</t>
    <phoneticPr fontId="12"/>
  </si>
  <si>
    <t>※ 一般紙折込と手法が相違しますので、必ず予備部数(２％）を加えて納品してください。お申込みはグループ単位になります。</t>
    <phoneticPr fontId="12"/>
  </si>
  <si>
    <t>※ 申込〆切日、搬入〆切日が祝祭日の場合は、前日の営業日となります。また、5万部以上の場合は、搬入〆切の前日の営業日までの納品をお願いします。</t>
    <rPh sb="27" eb="28">
      <t>ヒ</t>
    </rPh>
    <phoneticPr fontId="18"/>
  </si>
  <si>
    <t>※ 搬入の際、梱包には「広告主名」「実施号」「総数」を必ず明記するようお願いいたします。</t>
    <rPh sb="2" eb="4">
      <t>ハンニュウ</t>
    </rPh>
    <rPh sb="5" eb="6">
      <t>サイ</t>
    </rPh>
    <rPh sb="7" eb="9">
      <t>コンポウ</t>
    </rPh>
    <rPh sb="12" eb="15">
      <t>コウコクヌシ</t>
    </rPh>
    <rPh sb="15" eb="16">
      <t>ナ</t>
    </rPh>
    <rPh sb="18" eb="20">
      <t>ジッシ</t>
    </rPh>
    <rPh sb="20" eb="21">
      <t>ゴウ</t>
    </rPh>
    <rPh sb="23" eb="25">
      <t>ソウスウ</t>
    </rPh>
    <rPh sb="27" eb="28">
      <t>カナラ</t>
    </rPh>
    <rPh sb="29" eb="31">
      <t>メイキ</t>
    </rPh>
    <rPh sb="36" eb="37">
      <t>ネガ</t>
    </rPh>
    <phoneticPr fontId="18"/>
  </si>
  <si>
    <t>※ 部数・町丁名などの記載内容は表示期間内であっても、住宅事情等により変更されることがあります</t>
    <phoneticPr fontId="12"/>
  </si>
  <si>
    <r>
      <rPr>
        <sz val="14"/>
        <rFont val="Meiryo UI"/>
        <family val="3"/>
        <charset val="128"/>
      </rPr>
      <t>【ご納品先】</t>
    </r>
    <r>
      <rPr>
        <b/>
        <sz val="14"/>
        <rFont val="Meiryo UI"/>
        <family val="3"/>
        <charset val="128"/>
      </rPr>
      <t>株式会社読宣運輸　神戸営業所 リビング係
住所：兵庫県神戸市東灘区向洋町東3-9 ／ TEL：078-857-0717 ／ 担当者：中西</t>
    </r>
    <rPh sb="6" eb="10">
      <t>カブシキガイシャ</t>
    </rPh>
    <rPh sb="10" eb="12">
      <t>ヨミセン</t>
    </rPh>
    <rPh sb="12" eb="14">
      <t>ウンユ</t>
    </rPh>
    <rPh sb="25" eb="26">
      <t>ガカリ</t>
    </rPh>
    <rPh sb="72" eb="74">
      <t>ナカニシ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</si>
</sst>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_(* #,##0_);_(* \(#,##0\);_(* &quot;-&quot;_);_(@_)"/>
    <numFmt numFmtId="181" formatCode="#,##0;&quot;▲ &quot;#,##0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0"/>
      <name val="HGP創英角ｺﾞｼｯｸUB"/>
      <family val="3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7"/>
      <name val="ＭＳ Ｐ明朝"/>
      <family val="1"/>
      <charset val="128"/>
    </font>
    <font>
      <sz val="6"/>
      <name val="ＭＳ Ｐゴシック"/>
      <family val="2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Meiryo UI"/>
      <family val="3"/>
      <charset val="128"/>
    </font>
    <font>
      <sz val="11"/>
      <color theme="8" tint="-0.249977111117893"/>
      <name val="Meiryo UI"/>
      <family val="3"/>
      <charset val="128"/>
    </font>
    <font>
      <sz val="6"/>
      <name val="Meiryo UI"/>
      <family val="3"/>
      <charset val="128"/>
    </font>
    <font>
      <sz val="11"/>
      <name val="游ゴシック"/>
      <family val="2"/>
      <charset val="128"/>
      <scheme val="minor"/>
    </font>
    <font>
      <b/>
      <strike/>
      <sz val="10"/>
      <color rgb="FF0070C0"/>
      <name val="Meiryo UI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9" fillId="0" borderId="0"/>
  </cellStyleXfs>
  <cellXfs count="197">
    <xf numFmtId="0" fontId="0" fillId="0" borderId="0" xfId="0">
      <alignment vertical="center"/>
    </xf>
    <xf numFmtId="0" fontId="3" fillId="0" borderId="0" xfId="1" applyFont="1" applyAlignment="1"/>
    <xf numFmtId="0" fontId="5" fillId="0" borderId="0" xfId="2" applyFont="1">
      <alignment vertical="center"/>
    </xf>
    <xf numFmtId="0" fontId="6" fillId="0" borderId="0" xfId="1" applyFont="1" applyAlignment="1"/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right" shrinkToFit="1"/>
    </xf>
    <xf numFmtId="0" fontId="9" fillId="0" borderId="0" xfId="2" applyFont="1" applyAlignment="1">
      <alignment horizontal="right" vertical="top"/>
    </xf>
    <xf numFmtId="0" fontId="3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76" fontId="7" fillId="0" borderId="1" xfId="3" applyNumberFormat="1" applyFont="1" applyBorder="1" applyAlignment="1" applyProtection="1">
      <alignment horizontal="right" vertical="center"/>
      <protection locked="0"/>
    </xf>
    <xf numFmtId="176" fontId="7" fillId="0" borderId="3" xfId="3" applyNumberFormat="1" applyFont="1" applyBorder="1" applyAlignment="1" applyProtection="1">
      <alignment horizontal="right" vertical="center"/>
      <protection locked="0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 applyProtection="1">
      <alignment horizontal="left" vertical="center"/>
      <protection locked="0"/>
    </xf>
    <xf numFmtId="0" fontId="7" fillId="0" borderId="5" xfId="1" applyFont="1" applyBorder="1" applyProtection="1">
      <alignment vertical="center"/>
      <protection locked="0"/>
    </xf>
    <xf numFmtId="0" fontId="7" fillId="0" borderId="0" xfId="1" applyFont="1" applyProtection="1">
      <alignment vertical="center"/>
      <protection locked="0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38" fontId="7" fillId="0" borderId="6" xfId="3" applyFont="1" applyFill="1" applyBorder="1" applyAlignment="1">
      <alignment horizontal="right" vertical="center"/>
    </xf>
    <xf numFmtId="38" fontId="7" fillId="0" borderId="8" xfId="3" applyFont="1" applyFill="1" applyBorder="1" applyAlignment="1">
      <alignment horizontal="right" vertical="center"/>
    </xf>
    <xf numFmtId="177" fontId="7" fillId="0" borderId="7" xfId="1" applyNumberFormat="1" applyFont="1" applyBorder="1" applyAlignment="1">
      <alignment horizontal="center" vertical="center"/>
    </xf>
    <xf numFmtId="0" fontId="7" fillId="0" borderId="9" xfId="1" applyFont="1" applyBorder="1" applyAlignment="1" applyProtection="1">
      <alignment horizontal="left" vertical="center"/>
      <protection locked="0"/>
    </xf>
    <xf numFmtId="0" fontId="7" fillId="0" borderId="5" xfId="1" applyFont="1" applyBorder="1" applyAlignment="1" applyProtection="1">
      <alignment horizontal="left" vertical="center"/>
      <protection locked="0"/>
    </xf>
    <xf numFmtId="0" fontId="7" fillId="0" borderId="0" xfId="1" applyFont="1" applyAlignment="1" applyProtection="1">
      <alignment horizontal="right" vertical="center" indent="1"/>
      <protection locked="0"/>
    </xf>
    <xf numFmtId="40" fontId="7" fillId="0" borderId="6" xfId="3" applyNumberFormat="1" applyFont="1" applyFill="1" applyBorder="1" applyAlignment="1" applyProtection="1">
      <alignment horizontal="right" vertical="center"/>
      <protection locked="0"/>
    </xf>
    <xf numFmtId="40" fontId="7" fillId="0" borderId="8" xfId="3" applyNumberFormat="1" applyFont="1" applyFill="1" applyBorder="1" applyAlignment="1" applyProtection="1">
      <alignment horizontal="right" vertical="center"/>
      <protection locked="0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 applyProtection="1">
      <alignment horizontal="left" vertical="center"/>
      <protection locked="0"/>
    </xf>
    <xf numFmtId="178" fontId="7" fillId="0" borderId="6" xfId="3" applyNumberFormat="1" applyFont="1" applyBorder="1" applyAlignment="1" applyProtection="1">
      <alignment horizontal="center" vertical="center"/>
      <protection locked="0"/>
    </xf>
    <xf numFmtId="178" fontId="7" fillId="0" borderId="8" xfId="3" applyNumberFormat="1" applyFont="1" applyBorder="1" applyAlignment="1" applyProtection="1">
      <alignment horizontal="center" vertical="center"/>
      <protection locked="0"/>
    </xf>
    <xf numFmtId="178" fontId="7" fillId="0" borderId="7" xfId="3" applyNumberFormat="1" applyFont="1" applyBorder="1" applyAlignment="1" applyProtection="1">
      <alignment horizontal="center" vertical="center"/>
      <protection locked="0"/>
    </xf>
    <xf numFmtId="0" fontId="7" fillId="0" borderId="11" xfId="1" applyFont="1" applyBorder="1" applyAlignment="1" applyProtection="1">
      <alignment horizontal="left" vertical="center"/>
      <protection locked="0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38" fontId="7" fillId="0" borderId="12" xfId="3" applyFont="1" applyFill="1" applyBorder="1" applyAlignment="1" applyProtection="1">
      <alignment horizontal="right" vertical="center"/>
      <protection locked="0"/>
    </xf>
    <xf numFmtId="38" fontId="7" fillId="0" borderId="14" xfId="3" applyFont="1" applyFill="1" applyBorder="1" applyAlignment="1" applyProtection="1">
      <alignment horizontal="right" vertical="center"/>
      <protection locked="0"/>
    </xf>
    <xf numFmtId="178" fontId="7" fillId="0" borderId="13" xfId="1" applyNumberFormat="1" applyFont="1" applyBorder="1" applyAlignment="1" applyProtection="1">
      <alignment horizontal="center" vertical="center"/>
      <protection locked="0"/>
    </xf>
    <xf numFmtId="0" fontId="7" fillId="0" borderId="15" xfId="1" applyFont="1" applyBorder="1" applyAlignment="1" applyProtection="1">
      <alignment horizontal="left" vertical="center"/>
      <protection locked="0"/>
    </xf>
    <xf numFmtId="0" fontId="7" fillId="0" borderId="16" xfId="1" applyFont="1" applyBorder="1" applyAlignment="1">
      <alignment horizontal="center" vertical="center"/>
    </xf>
    <xf numFmtId="179" fontId="7" fillId="0" borderId="16" xfId="1" applyNumberFormat="1" applyFont="1" applyBorder="1" applyAlignment="1">
      <alignment horizontal="right" vertical="center"/>
    </xf>
    <xf numFmtId="0" fontId="7" fillId="0" borderId="16" xfId="1" applyFont="1" applyBorder="1" applyAlignment="1">
      <alignment vertical="center"/>
    </xf>
    <xf numFmtId="0" fontId="10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0" fontId="14" fillId="0" borderId="0" xfId="1" applyFont="1" applyAlignment="1">
      <alignment horizontal="right" vertical="top"/>
    </xf>
    <xf numFmtId="0" fontId="15" fillId="0" borderId="0" xfId="1" applyFont="1" applyAlignment="1">
      <alignment horizontal="center"/>
    </xf>
    <xf numFmtId="0" fontId="16" fillId="0" borderId="0" xfId="1" applyFont="1" applyAlignment="1"/>
    <xf numFmtId="0" fontId="15" fillId="0" borderId="17" xfId="1" applyFont="1" applyBorder="1" applyAlignment="1">
      <alignment horizontal="center"/>
    </xf>
    <xf numFmtId="55" fontId="15" fillId="0" borderId="0" xfId="1" applyNumberFormat="1" applyFont="1" applyAlignment="1">
      <alignment horizontal="right"/>
    </xf>
    <xf numFmtId="55" fontId="10" fillId="0" borderId="17" xfId="1" applyNumberFormat="1" applyFont="1" applyBorder="1" applyAlignment="1"/>
    <xf numFmtId="0" fontId="17" fillId="2" borderId="17" xfId="1" quotePrefix="1" applyFont="1" applyFill="1" applyBorder="1" applyAlignment="1"/>
    <xf numFmtId="38" fontId="17" fillId="2" borderId="0" xfId="3" applyFont="1" applyFill="1" applyBorder="1" applyAlignment="1">
      <alignment horizontal="right" vertical="center"/>
    </xf>
    <xf numFmtId="0" fontId="16" fillId="3" borderId="18" xfId="1" applyFont="1" applyFill="1" applyBorder="1" applyAlignment="1">
      <alignment horizontal="center" vertical="center" shrinkToFit="1"/>
    </xf>
    <xf numFmtId="0" fontId="10" fillId="3" borderId="18" xfId="1" applyFont="1" applyFill="1" applyBorder="1" applyAlignment="1">
      <alignment horizontal="center" vertical="center" shrinkToFit="1"/>
    </xf>
    <xf numFmtId="0" fontId="10" fillId="3" borderId="19" xfId="1" applyFont="1" applyFill="1" applyBorder="1" applyAlignment="1">
      <alignment horizontal="center" vertical="center" shrinkToFit="1"/>
    </xf>
    <xf numFmtId="0" fontId="10" fillId="3" borderId="20" xfId="1" applyFont="1" applyFill="1" applyBorder="1" applyAlignment="1">
      <alignment horizontal="center" vertical="center" shrinkToFit="1"/>
    </xf>
    <xf numFmtId="0" fontId="10" fillId="3" borderId="21" xfId="1" applyFont="1" applyFill="1" applyBorder="1" applyAlignment="1">
      <alignment horizontal="center" vertical="center" shrinkToFit="1"/>
    </xf>
    <xf numFmtId="0" fontId="10" fillId="3" borderId="22" xfId="1" applyFont="1" applyFill="1" applyBorder="1" applyAlignment="1">
      <alignment horizontal="center" vertical="center" shrinkToFit="1"/>
    </xf>
    <xf numFmtId="0" fontId="10" fillId="0" borderId="0" xfId="1" applyFont="1" applyAlignment="1">
      <alignment horizontal="center" vertical="center" shrinkToFit="1"/>
    </xf>
    <xf numFmtId="0" fontId="10" fillId="0" borderId="23" xfId="1" applyFont="1" applyBorder="1" applyAlignment="1">
      <alignment horizontal="center" vertical="center" wrapText="1"/>
    </xf>
    <xf numFmtId="0" fontId="10" fillId="0" borderId="23" xfId="4" applyFont="1" applyBorder="1" applyAlignment="1">
      <alignment horizontal="center" vertical="center" shrinkToFit="1"/>
    </xf>
    <xf numFmtId="0" fontId="10" fillId="0" borderId="24" xfId="1" applyFont="1" applyBorder="1" applyAlignment="1">
      <alignment horizontal="center" vertical="center" shrinkToFit="1"/>
    </xf>
    <xf numFmtId="0" fontId="15" fillId="0" borderId="25" xfId="1" applyFont="1" applyBorder="1" applyAlignment="1">
      <alignment horizontal="center" vertical="center" wrapText="1"/>
    </xf>
    <xf numFmtId="38" fontId="15" fillId="0" borderId="25" xfId="3" applyFont="1" applyFill="1" applyBorder="1" applyAlignment="1">
      <alignment horizontal="right" vertical="center"/>
    </xf>
    <xf numFmtId="0" fontId="10" fillId="0" borderId="26" xfId="1" applyFont="1" applyBorder="1" applyAlignment="1" applyProtection="1">
      <alignment horizontal="left" vertical="center"/>
      <protection locked="0"/>
    </xf>
    <xf numFmtId="180" fontId="16" fillId="0" borderId="27" xfId="5" quotePrefix="1" applyNumberFormat="1" applyFont="1" applyFill="1" applyBorder="1" applyAlignment="1" applyProtection="1">
      <alignment horizontal="center" vertical="center"/>
      <protection locked="0"/>
    </xf>
    <xf numFmtId="38" fontId="15" fillId="0" borderId="25" xfId="3" quotePrefix="1" applyFont="1" applyFill="1" applyBorder="1" applyAlignment="1">
      <alignment vertical="center"/>
    </xf>
    <xf numFmtId="38" fontId="15" fillId="0" borderId="28" xfId="3" quotePrefix="1" applyFont="1" applyFill="1" applyBorder="1" applyAlignment="1">
      <alignment vertical="center"/>
    </xf>
    <xf numFmtId="0" fontId="10" fillId="0" borderId="29" xfId="1" applyFont="1" applyBorder="1" applyAlignment="1">
      <alignment horizontal="center" vertical="center" wrapText="1"/>
    </xf>
    <xf numFmtId="0" fontId="10" fillId="0" borderId="30" xfId="4" applyFont="1" applyBorder="1" applyAlignment="1">
      <alignment horizontal="center" vertical="center" shrinkToFit="1"/>
    </xf>
    <xf numFmtId="181" fontId="10" fillId="0" borderId="31" xfId="1" applyNumberFormat="1" applyFont="1" applyBorder="1" applyAlignment="1">
      <alignment horizontal="center" vertical="center" shrinkToFit="1"/>
    </xf>
    <xf numFmtId="0" fontId="15" fillId="0" borderId="32" xfId="1" applyFont="1" applyBorder="1" applyAlignment="1">
      <alignment horizontal="center" vertical="center" wrapText="1"/>
    </xf>
    <xf numFmtId="38" fontId="15" fillId="0" borderId="32" xfId="3" applyFont="1" applyFill="1" applyBorder="1" applyAlignment="1">
      <alignment horizontal="right" vertical="center"/>
    </xf>
    <xf numFmtId="0" fontId="10" fillId="0" borderId="33" xfId="1" applyFont="1" applyBorder="1" applyAlignment="1" applyProtection="1">
      <alignment horizontal="left" vertical="center"/>
      <protection locked="0"/>
    </xf>
    <xf numFmtId="180" fontId="16" fillId="0" borderId="34" xfId="5" quotePrefix="1" applyNumberFormat="1" applyFont="1" applyFill="1" applyBorder="1" applyAlignment="1" applyProtection="1">
      <alignment horizontal="center" vertical="center"/>
      <protection locked="0"/>
    </xf>
    <xf numFmtId="38" fontId="15" fillId="0" borderId="32" xfId="3" quotePrefix="1" applyFont="1" applyFill="1" applyBorder="1" applyAlignment="1">
      <alignment vertical="center"/>
    </xf>
    <xf numFmtId="38" fontId="15" fillId="0" borderId="35" xfId="3" quotePrefix="1" applyFont="1" applyFill="1" applyBorder="1" applyAlignment="1">
      <alignment vertical="center"/>
    </xf>
    <xf numFmtId="0" fontId="10" fillId="0" borderId="31" xfId="1" applyFont="1" applyBorder="1" applyAlignment="1">
      <alignment horizontal="center" vertical="center" shrinkToFit="1"/>
    </xf>
    <xf numFmtId="0" fontId="10" fillId="0" borderId="33" xfId="1" applyFont="1" applyBorder="1" applyAlignment="1" applyProtection="1">
      <alignment horizontal="left" vertical="center" shrinkToFit="1"/>
      <protection locked="0"/>
    </xf>
    <xf numFmtId="38" fontId="10" fillId="0" borderId="31" xfId="6" applyFont="1" applyBorder="1" applyAlignment="1">
      <alignment horizontal="center" vertical="center" shrinkToFit="1"/>
    </xf>
    <xf numFmtId="180" fontId="16" fillId="0" borderId="34" xfId="5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Alignment="1">
      <alignment horizontal="center" vertical="center"/>
    </xf>
    <xf numFmtId="0" fontId="17" fillId="0" borderId="33" xfId="1" applyFont="1" applyBorder="1" applyAlignment="1" applyProtection="1">
      <alignment horizontal="left" vertical="center"/>
      <protection locked="0"/>
    </xf>
    <xf numFmtId="38" fontId="20" fillId="0" borderId="32" xfId="3" quotePrefix="1" applyFont="1" applyFill="1" applyBorder="1" applyAlignment="1">
      <alignment vertical="center"/>
    </xf>
    <xf numFmtId="38" fontId="20" fillId="0" borderId="35" xfId="3" quotePrefix="1" applyFont="1" applyFill="1" applyBorder="1" applyAlignment="1">
      <alignment vertical="center"/>
    </xf>
    <xf numFmtId="0" fontId="10" fillId="0" borderId="36" xfId="1" applyFont="1" applyBorder="1" applyAlignment="1">
      <alignment horizontal="center" vertical="center" wrapText="1"/>
    </xf>
    <xf numFmtId="0" fontId="10" fillId="0" borderId="37" xfId="4" applyFont="1" applyBorder="1" applyAlignment="1">
      <alignment horizontal="center" vertical="center" shrinkToFit="1"/>
    </xf>
    <xf numFmtId="181" fontId="10" fillId="0" borderId="38" xfId="1" applyNumberFormat="1" applyFont="1" applyBorder="1" applyAlignment="1">
      <alignment horizontal="center" vertical="center" shrinkToFit="1"/>
    </xf>
    <xf numFmtId="0" fontId="15" fillId="0" borderId="39" xfId="1" applyFont="1" applyBorder="1" applyAlignment="1">
      <alignment horizontal="center" vertical="center" wrapText="1"/>
    </xf>
    <xf numFmtId="38" fontId="15" fillId="0" borderId="39" xfId="3" applyFont="1" applyFill="1" applyBorder="1" applyAlignment="1">
      <alignment horizontal="right" vertical="center"/>
    </xf>
    <xf numFmtId="0" fontId="10" fillId="0" borderId="40" xfId="1" applyFont="1" applyBorder="1" applyAlignment="1" applyProtection="1">
      <alignment horizontal="left" vertical="center"/>
      <protection locked="0"/>
    </xf>
    <xf numFmtId="180" fontId="16" fillId="0" borderId="41" xfId="5" applyNumberFormat="1" applyFont="1" applyFill="1" applyBorder="1" applyAlignment="1" applyProtection="1">
      <alignment horizontal="center" vertical="center"/>
      <protection locked="0"/>
    </xf>
    <xf numFmtId="38" fontId="15" fillId="0" borderId="39" xfId="3" quotePrefix="1" applyFont="1" applyFill="1" applyBorder="1" applyAlignment="1">
      <alignment vertical="center"/>
    </xf>
    <xf numFmtId="38" fontId="15" fillId="0" borderId="42" xfId="3" quotePrefix="1" applyFont="1" applyFill="1" applyBorder="1" applyAlignment="1">
      <alignment vertical="center"/>
    </xf>
    <xf numFmtId="0" fontId="10" fillId="0" borderId="43" xfId="1" applyFont="1" applyBorder="1" applyAlignment="1">
      <alignment horizontal="center" vertical="center" wrapText="1"/>
    </xf>
    <xf numFmtId="0" fontId="15" fillId="0" borderId="44" xfId="1" applyFont="1" applyBorder="1" applyAlignment="1">
      <alignment horizontal="center" vertical="center" wrapText="1"/>
    </xf>
    <xf numFmtId="38" fontId="15" fillId="0" borderId="44" xfId="3" applyFont="1" applyFill="1" applyBorder="1" applyAlignment="1">
      <alignment horizontal="right" vertical="center"/>
    </xf>
    <xf numFmtId="0" fontId="22" fillId="0" borderId="45" xfId="1" applyFont="1" applyBorder="1" applyAlignment="1" applyProtection="1">
      <alignment horizontal="left" vertical="center" wrapText="1" shrinkToFit="1"/>
      <protection locked="0"/>
    </xf>
    <xf numFmtId="0" fontId="4" fillId="0" borderId="46" xfId="2" applyFont="1" applyBorder="1" applyAlignment="1">
      <alignment vertical="center" shrinkToFit="1"/>
    </xf>
    <xf numFmtId="38" fontId="15" fillId="0" borderId="44" xfId="3" quotePrefix="1" applyFont="1" applyFill="1" applyBorder="1" applyAlignment="1">
      <alignment vertical="center"/>
    </xf>
    <xf numFmtId="38" fontId="15" fillId="0" borderId="47" xfId="3" quotePrefix="1" applyFont="1" applyFill="1" applyBorder="1" applyAlignment="1">
      <alignment vertical="center"/>
    </xf>
    <xf numFmtId="0" fontId="23" fillId="0" borderId="34" xfId="2" applyFont="1" applyBorder="1" applyAlignment="1">
      <alignment vertical="center" shrinkToFit="1"/>
    </xf>
    <xf numFmtId="0" fontId="10" fillId="0" borderId="40" xfId="1" applyFont="1" applyBorder="1" applyAlignment="1" applyProtection="1">
      <alignment horizontal="left" vertical="center" shrinkToFit="1"/>
      <protection locked="0"/>
    </xf>
    <xf numFmtId="181" fontId="10" fillId="0" borderId="25" xfId="1" applyNumberFormat="1" applyFont="1" applyBorder="1" applyAlignment="1">
      <alignment horizontal="center" vertical="center" shrinkToFit="1"/>
    </xf>
    <xf numFmtId="0" fontId="10" fillId="0" borderId="45" xfId="1" applyFont="1" applyBorder="1" applyAlignment="1" applyProtection="1">
      <alignment horizontal="left" vertical="center" shrinkToFit="1"/>
      <protection locked="0"/>
    </xf>
    <xf numFmtId="0" fontId="23" fillId="0" borderId="46" xfId="2" applyFont="1" applyBorder="1" applyAlignment="1">
      <alignment vertical="center" shrinkToFit="1"/>
    </xf>
    <xf numFmtId="0" fontId="10" fillId="0" borderId="38" xfId="1" applyFont="1" applyBorder="1" applyAlignment="1">
      <alignment horizontal="center" vertical="center" shrinkToFit="1"/>
    </xf>
    <xf numFmtId="0" fontId="10" fillId="0" borderId="48" xfId="1" applyFont="1" applyBorder="1" applyAlignment="1">
      <alignment horizontal="center" vertical="center" wrapText="1"/>
    </xf>
    <xf numFmtId="0" fontId="15" fillId="0" borderId="49" xfId="1" applyFont="1" applyBorder="1" applyAlignment="1">
      <alignment horizontal="center" vertical="center" wrapText="1"/>
    </xf>
    <xf numFmtId="38" fontId="15" fillId="0" borderId="49" xfId="3" applyFont="1" applyFill="1" applyBorder="1" applyAlignment="1">
      <alignment horizontal="right" vertical="center"/>
    </xf>
    <xf numFmtId="0" fontId="10" fillId="0" borderId="50" xfId="1" applyFont="1" applyBorder="1" applyAlignment="1" applyProtection="1">
      <alignment horizontal="left" vertical="center" shrinkToFit="1"/>
      <protection locked="0"/>
    </xf>
    <xf numFmtId="180" fontId="24" fillId="0" borderId="51" xfId="5" applyNumberFormat="1" applyFont="1" applyFill="1" applyBorder="1" applyAlignment="1" applyProtection="1">
      <alignment horizontal="center" vertical="center"/>
      <protection locked="0"/>
    </xf>
    <xf numFmtId="38" fontId="15" fillId="0" borderId="49" xfId="3" quotePrefix="1" applyFont="1" applyFill="1" applyBorder="1" applyAlignment="1">
      <alignment vertical="center"/>
    </xf>
    <xf numFmtId="38" fontId="15" fillId="0" borderId="52" xfId="3" quotePrefix="1" applyFont="1" applyFill="1" applyBorder="1" applyAlignment="1">
      <alignment vertical="center"/>
    </xf>
    <xf numFmtId="0" fontId="10" fillId="0" borderId="18" xfId="1" applyFont="1" applyBorder="1" applyAlignment="1">
      <alignment horizontal="center" vertical="center" wrapText="1"/>
    </xf>
    <xf numFmtId="0" fontId="17" fillId="0" borderId="18" xfId="4" applyFont="1" applyBorder="1" applyAlignment="1">
      <alignment horizontal="center" vertical="center" shrinkToFit="1"/>
    </xf>
    <xf numFmtId="0" fontId="15" fillId="0" borderId="53" xfId="1" applyFont="1" applyBorder="1" applyAlignment="1">
      <alignment horizontal="center" vertical="center" shrinkToFit="1"/>
    </xf>
    <xf numFmtId="0" fontId="10" fillId="0" borderId="19" xfId="1" applyFont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38" fontId="15" fillId="0" borderId="19" xfId="3" applyFont="1" applyFill="1" applyBorder="1" applyAlignment="1">
      <alignment horizontal="right" vertical="center"/>
    </xf>
    <xf numFmtId="38" fontId="15" fillId="0" borderId="19" xfId="3" applyFont="1" applyFill="1" applyBorder="1" applyAlignment="1" applyProtection="1">
      <alignment vertical="center"/>
      <protection locked="0"/>
    </xf>
    <xf numFmtId="0" fontId="10" fillId="0" borderId="20" xfId="1" applyFont="1" applyBorder="1" applyAlignment="1" applyProtection="1">
      <alignment horizontal="left" vertical="center"/>
      <protection locked="0"/>
    </xf>
    <xf numFmtId="180" fontId="16" fillId="0" borderId="21" xfId="5" quotePrefix="1" applyNumberFormat="1" applyFont="1" applyFill="1" applyBorder="1" applyAlignment="1" applyProtection="1">
      <alignment horizontal="center" vertical="center"/>
      <protection locked="0"/>
    </xf>
    <xf numFmtId="38" fontId="15" fillId="0" borderId="19" xfId="3" quotePrefix="1" applyFont="1" applyFill="1" applyBorder="1" applyAlignment="1">
      <alignment vertical="center"/>
    </xf>
    <xf numFmtId="38" fontId="15" fillId="0" borderId="22" xfId="3" quotePrefix="1" applyFont="1" applyFill="1" applyBorder="1" applyAlignment="1">
      <alignment vertical="center"/>
    </xf>
    <xf numFmtId="0" fontId="10" fillId="0" borderId="37" xfId="1" applyFont="1" applyBorder="1" applyAlignment="1">
      <alignment horizontal="center" vertical="center" wrapText="1"/>
    </xf>
    <xf numFmtId="0" fontId="17" fillId="0" borderId="37" xfId="4" applyFont="1" applyBorder="1" applyAlignment="1">
      <alignment horizontal="center" vertical="center" shrinkToFit="1"/>
    </xf>
    <xf numFmtId="181" fontId="15" fillId="0" borderId="38" xfId="1" applyNumberFormat="1" applyFont="1" applyBorder="1" applyAlignment="1">
      <alignment horizontal="center" vertical="center" shrinkToFit="1"/>
    </xf>
    <xf numFmtId="0" fontId="10" fillId="0" borderId="38" xfId="1" applyFont="1" applyBorder="1" applyAlignment="1">
      <alignment horizontal="center" vertical="center" wrapText="1"/>
    </xf>
    <xf numFmtId="0" fontId="17" fillId="0" borderId="38" xfId="1" applyFont="1" applyBorder="1" applyAlignment="1">
      <alignment horizontal="center" vertical="center" wrapText="1"/>
    </xf>
    <xf numFmtId="38" fontId="15" fillId="0" borderId="38" xfId="3" applyFont="1" applyFill="1" applyBorder="1" applyAlignment="1" applyProtection="1">
      <alignment vertical="center"/>
      <protection locked="0"/>
    </xf>
    <xf numFmtId="0" fontId="10" fillId="0" borderId="20" xfId="1" applyFont="1" applyBorder="1" applyAlignment="1" applyProtection="1">
      <alignment horizontal="left" vertical="center" wrapText="1" shrinkToFit="1"/>
      <protection locked="0"/>
    </xf>
    <xf numFmtId="0" fontId="10" fillId="0" borderId="21" xfId="1" applyFont="1" applyBorder="1" applyAlignment="1" applyProtection="1">
      <alignment horizontal="left" vertical="center" wrapText="1" shrinkToFit="1"/>
      <protection locked="0"/>
    </xf>
    <xf numFmtId="0" fontId="17" fillId="0" borderId="23" xfId="4" applyFont="1" applyBorder="1" applyAlignment="1">
      <alignment horizontal="center" vertical="center" shrinkToFit="1"/>
    </xf>
    <xf numFmtId="0" fontId="15" fillId="0" borderId="25" xfId="1" applyFont="1" applyBorder="1" applyAlignment="1">
      <alignment horizontal="center" vertical="center" shrinkToFit="1"/>
    </xf>
    <xf numFmtId="0" fontId="10" fillId="0" borderId="44" xfId="1" applyFont="1" applyBorder="1" applyAlignment="1">
      <alignment horizontal="center" vertical="center" wrapText="1"/>
    </xf>
    <xf numFmtId="0" fontId="17" fillId="0" borderId="44" xfId="1" applyFont="1" applyBorder="1" applyAlignment="1">
      <alignment horizontal="center" vertical="center" wrapText="1"/>
    </xf>
    <xf numFmtId="38" fontId="15" fillId="0" borderId="44" xfId="3" applyFont="1" applyFill="1" applyBorder="1" applyAlignment="1" applyProtection="1">
      <alignment vertical="center"/>
      <protection locked="0"/>
    </xf>
    <xf numFmtId="0" fontId="10" fillId="0" borderId="45" xfId="1" applyFont="1" applyBorder="1" applyAlignment="1" applyProtection="1">
      <alignment horizontal="left" vertical="center"/>
      <protection locked="0"/>
    </xf>
    <xf numFmtId="180" fontId="16" fillId="0" borderId="46" xfId="5" quotePrefix="1" applyNumberFormat="1" applyFont="1" applyFill="1" applyBorder="1" applyAlignment="1" applyProtection="1">
      <alignment horizontal="center" vertical="center"/>
      <protection locked="0"/>
    </xf>
    <xf numFmtId="0" fontId="17" fillId="0" borderId="30" xfId="4" applyFont="1" applyBorder="1" applyAlignment="1">
      <alignment horizontal="center" vertical="center" shrinkToFit="1"/>
    </xf>
    <xf numFmtId="181" fontId="15" fillId="0" borderId="31" xfId="1" applyNumberFormat="1" applyFont="1" applyBorder="1" applyAlignment="1">
      <alignment horizontal="center" vertical="center" shrinkToFit="1"/>
    </xf>
    <xf numFmtId="0" fontId="10" fillId="0" borderId="32" xfId="1" applyFont="1" applyBorder="1" applyAlignment="1">
      <alignment horizontal="center" vertical="center" wrapText="1"/>
    </xf>
    <xf numFmtId="0" fontId="17" fillId="0" borderId="32" xfId="1" applyFont="1" applyBorder="1" applyAlignment="1">
      <alignment horizontal="center" vertical="center" wrapText="1"/>
    </xf>
    <xf numFmtId="38" fontId="15" fillId="0" borderId="32" xfId="3" applyFont="1" applyFill="1" applyBorder="1" applyAlignment="1" applyProtection="1">
      <alignment vertical="center"/>
      <protection locked="0"/>
    </xf>
    <xf numFmtId="38" fontId="15" fillId="0" borderId="31" xfId="6" applyFont="1" applyBorder="1" applyAlignment="1">
      <alignment horizontal="center" vertical="center" shrinkToFit="1"/>
    </xf>
    <xf numFmtId="0" fontId="15" fillId="0" borderId="31" xfId="1" applyFont="1" applyBorder="1" applyAlignment="1">
      <alignment horizontal="center" vertical="center" shrinkToFit="1"/>
    </xf>
    <xf numFmtId="0" fontId="15" fillId="0" borderId="38" xfId="1" applyFont="1" applyBorder="1" applyAlignment="1">
      <alignment horizontal="center" vertical="center" shrinkToFit="1"/>
    </xf>
    <xf numFmtId="0" fontId="10" fillId="0" borderId="39" xfId="1" applyFont="1" applyBorder="1" applyAlignment="1">
      <alignment horizontal="center" vertical="center" wrapText="1"/>
    </xf>
    <xf numFmtId="38" fontId="15" fillId="0" borderId="54" xfId="3" applyFont="1" applyFill="1" applyBorder="1" applyAlignment="1">
      <alignment horizontal="right" vertical="center"/>
    </xf>
    <xf numFmtId="38" fontId="15" fillId="0" borderId="39" xfId="3" applyFont="1" applyFill="1" applyBorder="1" applyAlignment="1" applyProtection="1">
      <alignment vertical="center"/>
      <protection locked="0"/>
    </xf>
    <xf numFmtId="38" fontId="15" fillId="0" borderId="31" xfId="3" quotePrefix="1" applyFont="1" applyFill="1" applyBorder="1" applyAlignment="1">
      <alignment vertical="center"/>
    </xf>
    <xf numFmtId="38" fontId="15" fillId="0" borderId="55" xfId="3" quotePrefix="1" applyFont="1" applyFill="1" applyBorder="1" applyAlignment="1">
      <alignment vertical="center"/>
    </xf>
    <xf numFmtId="180" fontId="16" fillId="0" borderId="46" xfId="5" applyNumberFormat="1" applyFont="1" applyFill="1" applyBorder="1" applyAlignment="1" applyProtection="1">
      <alignment horizontal="center" vertical="center"/>
      <protection locked="0"/>
    </xf>
    <xf numFmtId="0" fontId="10" fillId="0" borderId="34" xfId="1" applyFont="1" applyBorder="1" applyAlignment="1" applyProtection="1">
      <alignment horizontal="left" vertical="center" shrinkToFit="1"/>
      <protection locked="0"/>
    </xf>
    <xf numFmtId="38" fontId="15" fillId="0" borderId="31" xfId="1" applyNumberFormat="1" applyFont="1" applyBorder="1" applyAlignment="1">
      <alignment horizontal="center" vertical="center" shrinkToFit="1"/>
    </xf>
    <xf numFmtId="0" fontId="17" fillId="0" borderId="39" xfId="1" applyFont="1" applyBorder="1" applyAlignment="1">
      <alignment horizontal="center" vertical="center" wrapText="1"/>
    </xf>
    <xf numFmtId="38" fontId="15" fillId="0" borderId="38" xfId="3" quotePrefix="1" applyFont="1" applyFill="1" applyBorder="1" applyAlignment="1">
      <alignment vertical="center"/>
    </xf>
    <xf numFmtId="38" fontId="15" fillId="0" borderId="56" xfId="3" quotePrefix="1" applyFont="1" applyFill="1" applyBorder="1" applyAlignment="1">
      <alignment vertical="center"/>
    </xf>
    <xf numFmtId="0" fontId="10" fillId="0" borderId="49" xfId="1" applyFont="1" applyBorder="1" applyAlignment="1">
      <alignment horizontal="center" vertical="center" wrapText="1"/>
    </xf>
    <xf numFmtId="0" fontId="17" fillId="0" borderId="49" xfId="1" applyFont="1" applyBorder="1" applyAlignment="1">
      <alignment horizontal="center" vertical="center" wrapText="1"/>
    </xf>
    <xf numFmtId="38" fontId="15" fillId="0" borderId="49" xfId="3" applyFont="1" applyFill="1" applyBorder="1" applyAlignment="1" applyProtection="1">
      <alignment vertical="center"/>
      <protection locked="0"/>
    </xf>
    <xf numFmtId="180" fontId="16" fillId="0" borderId="51" xfId="5" applyNumberFormat="1" applyFont="1" applyFill="1" applyBorder="1" applyAlignment="1" applyProtection="1">
      <alignment horizontal="center" vertical="center"/>
      <protection locked="0"/>
    </xf>
    <xf numFmtId="38" fontId="15" fillId="0" borderId="38" xfId="1" applyNumberFormat="1" applyFont="1" applyBorder="1" applyAlignment="1">
      <alignment horizontal="center" vertical="center" shrinkToFit="1"/>
    </xf>
    <xf numFmtId="0" fontId="10" fillId="0" borderId="57" xfId="1" applyFont="1" applyBorder="1" applyAlignment="1">
      <alignment horizontal="center" vertical="center"/>
    </xf>
    <xf numFmtId="0" fontId="15" fillId="0" borderId="58" xfId="7" applyFont="1" applyBorder="1" applyAlignment="1">
      <alignment horizontal="center" vertical="center"/>
    </xf>
    <xf numFmtId="0" fontId="15" fillId="0" borderId="59" xfId="7" applyFont="1" applyBorder="1" applyAlignment="1">
      <alignment horizontal="center" vertical="center"/>
    </xf>
    <xf numFmtId="0" fontId="15" fillId="0" borderId="60" xfId="7" applyFont="1" applyBorder="1" applyAlignment="1">
      <alignment horizontal="center" vertical="center"/>
    </xf>
    <xf numFmtId="38" fontId="15" fillId="0" borderId="59" xfId="3" applyFont="1" applyFill="1" applyBorder="1" applyAlignment="1">
      <alignment horizontal="right" vertical="center"/>
    </xf>
    <xf numFmtId="38" fontId="15" fillId="0" borderId="59" xfId="3" applyFont="1" applyFill="1" applyBorder="1" applyAlignment="1">
      <alignment horizontal="right" vertical="center" shrinkToFit="1"/>
    </xf>
    <xf numFmtId="0" fontId="15" fillId="0" borderId="61" xfId="1" applyFont="1" applyBorder="1" applyAlignment="1" applyProtection="1">
      <alignment horizontal="center" vertical="center" shrinkToFit="1"/>
      <protection locked="0"/>
    </xf>
    <xf numFmtId="180" fontId="16" fillId="0" borderId="60" xfId="1" applyNumberFormat="1" applyFont="1" applyBorder="1" applyAlignment="1" applyProtection="1">
      <alignment horizontal="center" vertical="center" shrinkToFit="1"/>
      <protection locked="0"/>
    </xf>
    <xf numFmtId="38" fontId="15" fillId="0" borderId="61" xfId="3" applyFont="1" applyFill="1" applyBorder="1" applyAlignment="1">
      <alignment vertical="center" shrinkToFit="1"/>
    </xf>
    <xf numFmtId="38" fontId="15" fillId="0" borderId="62" xfId="3" applyFont="1" applyFill="1" applyBorder="1" applyAlignment="1">
      <alignment vertical="center" shrinkToFit="1"/>
    </xf>
    <xf numFmtId="0" fontId="15" fillId="0" borderId="0" xfId="7" applyFont="1" applyAlignment="1">
      <alignment horizontal="center"/>
    </xf>
    <xf numFmtId="38" fontId="10" fillId="0" borderId="0" xfId="3" applyFont="1" applyFill="1" applyBorder="1" applyAlignment="1"/>
    <xf numFmtId="38" fontId="10" fillId="0" borderId="0" xfId="3" applyFont="1" applyFill="1" applyBorder="1" applyAlignment="1">
      <alignment horizontal="right" shrinkToFit="1"/>
    </xf>
    <xf numFmtId="0" fontId="15" fillId="0" borderId="0" xfId="1" applyFont="1" applyAlignment="1">
      <alignment horizontal="center" shrinkToFit="1"/>
    </xf>
    <xf numFmtId="180" fontId="16" fillId="0" borderId="0" xfId="1" applyNumberFormat="1" applyFont="1" applyAlignment="1">
      <alignment horizontal="center" shrinkToFit="1"/>
    </xf>
    <xf numFmtId="38" fontId="16" fillId="0" borderId="0" xfId="3" applyFont="1" applyFill="1" applyBorder="1" applyAlignment="1">
      <alignment shrinkToFit="1"/>
    </xf>
    <xf numFmtId="0" fontId="10" fillId="0" borderId="0" xfId="7" applyFont="1" applyAlignment="1">
      <alignment vertical="center"/>
    </xf>
    <xf numFmtId="0" fontId="15" fillId="0" borderId="0" xfId="7" applyFont="1" applyAlignment="1">
      <alignment horizontal="center" vertical="center"/>
    </xf>
    <xf numFmtId="38" fontId="15" fillId="0" borderId="0" xfId="3" applyFont="1" applyFill="1" applyBorder="1" applyAlignment="1">
      <alignment vertical="center"/>
    </xf>
    <xf numFmtId="38" fontId="7" fillId="0" borderId="0" xfId="3" applyFont="1" applyFill="1" applyBorder="1" applyAlignment="1">
      <alignment vertical="center"/>
    </xf>
    <xf numFmtId="0" fontId="10" fillId="0" borderId="0" xfId="2" applyFont="1" applyAlignment="1">
      <alignment vertical="center" shrinkToFit="1"/>
    </xf>
    <xf numFmtId="0" fontId="10" fillId="0" borderId="0" xfId="1" applyFont="1" applyAlignment="1">
      <alignment horizontal="right" vertical="center"/>
    </xf>
    <xf numFmtId="0" fontId="10" fillId="0" borderId="0" xfId="2" applyFont="1" applyAlignment="1">
      <alignment horizontal="left" vertical="center"/>
    </xf>
    <xf numFmtId="179" fontId="15" fillId="0" borderId="0" xfId="3" applyNumberFormat="1" applyFont="1" applyBorder="1" applyAlignment="1">
      <alignment horizontal="right"/>
    </xf>
    <xf numFmtId="38" fontId="15" fillId="0" borderId="0" xfId="5" applyFont="1" applyFill="1" applyBorder="1" applyAlignment="1">
      <alignment horizontal="center"/>
    </xf>
    <xf numFmtId="179" fontId="15" fillId="0" borderId="0" xfId="3" applyNumberFormat="1" applyFont="1" applyFill="1" applyBorder="1" applyAlignment="1">
      <alignment horizontal="right" shrinkToFit="1"/>
    </xf>
    <xf numFmtId="0" fontId="10" fillId="0" borderId="0" xfId="2" applyFont="1" applyAlignment="1">
      <alignment horizontal="left" shrinkToFit="1"/>
    </xf>
    <xf numFmtId="0" fontId="10" fillId="0" borderId="0" xfId="1" applyFont="1" applyAlignment="1"/>
    <xf numFmtId="0" fontId="13" fillId="0" borderId="0" xfId="2" applyFont="1" applyAlignment="1">
      <alignment horizontal="left" vertical="center" wrapText="1"/>
    </xf>
    <xf numFmtId="0" fontId="13" fillId="0" borderId="0" xfId="2" applyFont="1" applyAlignment="1">
      <alignment horizontal="left" vertical="center"/>
    </xf>
    <xf numFmtId="0" fontId="10" fillId="0" borderId="0" xfId="1" applyFont="1" applyAlignment="1">
      <alignment horizontal="right"/>
    </xf>
    <xf numFmtId="0" fontId="10" fillId="0" borderId="0" xfId="1" applyFont="1" applyAlignment="1">
      <alignment horizontal="left"/>
    </xf>
    <xf numFmtId="0" fontId="19" fillId="0" borderId="0" xfId="1" applyFont="1" applyAlignment="1">
      <alignment horizontal="center"/>
    </xf>
  </cellXfs>
  <cellStyles count="8">
    <cellStyle name="桁区切り 2 2" xfId="5" xr:uid="{44D263C2-4128-4344-BF50-74A58AB9012A}"/>
    <cellStyle name="桁区切り 2 4" xfId="3" xr:uid="{81FA51BF-D7A6-4F86-ACAF-CD50C026A68D}"/>
    <cellStyle name="桁区切り 44" xfId="6" xr:uid="{369DEDFD-25FB-4750-8985-4A17386BD33C}"/>
    <cellStyle name="標準" xfId="0" builtinId="0"/>
    <cellStyle name="標準 15" xfId="4" xr:uid="{AE66CFE4-8CB9-4D53-8E13-47BDBECDFD29}"/>
    <cellStyle name="標準 2 2" xfId="7" xr:uid="{BFFD774F-78B8-4572-A409-A8BB8F579EE7}"/>
    <cellStyle name="標準 2 3" xfId="1" xr:uid="{203CDEF2-97C5-4F26-8794-4C2F8E260708}"/>
    <cellStyle name="標準 58" xfId="2" xr:uid="{F728AF8B-14C2-4139-87C9-9A271EB281C2}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A61E464-8A7B-48A3-A7FB-5D146D2B27F3}"/>
            </a:ext>
          </a:extLst>
        </xdr:cNvPr>
        <xdr:cNvCxnSpPr/>
      </xdr:nvCxnSpPr>
      <xdr:spPr>
        <a:xfrm>
          <a:off x="9949142" y="1143000"/>
          <a:ext cx="415738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C15527C-2B3F-4C55-A55C-B0594148AA40}"/>
            </a:ext>
          </a:extLst>
        </xdr:cNvPr>
        <xdr:cNvCxnSpPr/>
      </xdr:nvCxnSpPr>
      <xdr:spPr>
        <a:xfrm>
          <a:off x="9957307" y="1905000"/>
          <a:ext cx="414921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11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8D58FA6-66BE-441E-8AEA-0BB5968F6B9C}"/>
            </a:ext>
          </a:extLst>
        </xdr:cNvPr>
        <xdr:cNvCxnSpPr/>
      </xdr:nvCxnSpPr>
      <xdr:spPr>
        <a:xfrm>
          <a:off x="9946422" y="2288721"/>
          <a:ext cx="416010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10</xdr:col>
      <xdr:colOff>877903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FBAF09EB-836D-4B6F-A9D7-668CEC1344B8}"/>
            </a:ext>
          </a:extLst>
        </xdr:cNvPr>
        <xdr:cNvCxnSpPr/>
      </xdr:nvCxnSpPr>
      <xdr:spPr>
        <a:xfrm>
          <a:off x="9935537" y="2672442"/>
          <a:ext cx="4086866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1116158</xdr:colOff>
      <xdr:row>79</xdr:row>
      <xdr:rowOff>124403</xdr:rowOff>
    </xdr:from>
    <xdr:to>
      <xdr:col>10</xdr:col>
      <xdr:colOff>793462</xdr:colOff>
      <xdr:row>85</xdr:row>
      <xdr:rowOff>159691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EEAE0EB8-498F-4E2D-8D5A-D2AAD644402A}"/>
            </a:ext>
          </a:extLst>
        </xdr:cNvPr>
        <xdr:cNvGrpSpPr>
          <a:grpSpLocks noChangeAspect="1"/>
        </xdr:cNvGrpSpPr>
      </xdr:nvGrpSpPr>
      <xdr:grpSpPr>
        <a:xfrm>
          <a:off x="11035765" y="20739224"/>
          <a:ext cx="2929411" cy="1423217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733088C2-CD73-4AF9-A461-97EFE0588261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D146B798-CECC-4E7E-AEB2-05F44F4223DF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0F53A299-AEB0-485A-8204-5E1A386A9661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1845EB0B-BCFA-42AF-97B5-223134A52EF2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D3EEDDAF-06DA-4F72-9EC6-CBA847CDEB41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twoCellAnchor editAs="oneCell">
    <xdr:from>
      <xdr:col>7</xdr:col>
      <xdr:colOff>0</xdr:colOff>
      <xdr:row>82</xdr:row>
      <xdr:rowOff>0</xdr:rowOff>
    </xdr:from>
    <xdr:to>
      <xdr:col>7</xdr:col>
      <xdr:colOff>104775</xdr:colOff>
      <xdr:row>82</xdr:row>
      <xdr:rowOff>180447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BF5050C8-C078-4077-8D3F-C55BBC5E7F70}"/>
            </a:ext>
          </a:extLst>
        </xdr:cNvPr>
        <xdr:cNvSpPr txBox="1">
          <a:spLocks noChangeArrowheads="1"/>
        </xdr:cNvSpPr>
      </xdr:nvSpPr>
      <xdr:spPr bwMode="auto">
        <a:xfrm>
          <a:off x="4857750" y="21488400"/>
          <a:ext cx="104775" cy="180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82</xdr:row>
      <xdr:rowOff>0</xdr:rowOff>
    </xdr:from>
    <xdr:to>
      <xdr:col>7</xdr:col>
      <xdr:colOff>85725</xdr:colOff>
      <xdr:row>82</xdr:row>
      <xdr:rowOff>178330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EF73EB46-92DE-406F-9740-FF78B961C392}"/>
            </a:ext>
          </a:extLst>
        </xdr:cNvPr>
        <xdr:cNvSpPr txBox="1">
          <a:spLocks noChangeArrowheads="1"/>
        </xdr:cNvSpPr>
      </xdr:nvSpPr>
      <xdr:spPr bwMode="auto">
        <a:xfrm>
          <a:off x="4857750" y="21488400"/>
          <a:ext cx="85725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82</xdr:row>
      <xdr:rowOff>0</xdr:rowOff>
    </xdr:from>
    <xdr:ext cx="66675" cy="209550"/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FAD04CE6-3ED3-4076-B934-B47A0EE714EF}"/>
            </a:ext>
          </a:extLst>
        </xdr:cNvPr>
        <xdr:cNvSpPr txBox="1">
          <a:spLocks noChangeArrowheads="1"/>
        </xdr:cNvSpPr>
      </xdr:nvSpPr>
      <xdr:spPr bwMode="auto">
        <a:xfrm>
          <a:off x="3676650" y="214884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82</xdr:row>
      <xdr:rowOff>0</xdr:rowOff>
    </xdr:from>
    <xdr:to>
      <xdr:col>5</xdr:col>
      <xdr:colOff>750815</xdr:colOff>
      <xdr:row>82</xdr:row>
      <xdr:rowOff>162913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DDC884B5-F1F9-4AE3-9FCA-EB4BBD245F16}"/>
            </a:ext>
          </a:extLst>
        </xdr:cNvPr>
        <xdr:cNvSpPr txBox="1">
          <a:spLocks noChangeArrowheads="1"/>
        </xdr:cNvSpPr>
      </xdr:nvSpPr>
      <xdr:spPr bwMode="auto">
        <a:xfrm>
          <a:off x="3676650" y="214884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82</xdr:row>
      <xdr:rowOff>0</xdr:rowOff>
    </xdr:from>
    <xdr:to>
      <xdr:col>5</xdr:col>
      <xdr:colOff>750815</xdr:colOff>
      <xdr:row>82</xdr:row>
      <xdr:rowOff>162913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F9D65408-4B91-46C9-BE85-6C62C6BFB161}"/>
            </a:ext>
          </a:extLst>
        </xdr:cNvPr>
        <xdr:cNvSpPr txBox="1">
          <a:spLocks noChangeArrowheads="1"/>
        </xdr:cNvSpPr>
      </xdr:nvSpPr>
      <xdr:spPr bwMode="auto">
        <a:xfrm>
          <a:off x="3676650" y="214884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82</xdr:row>
      <xdr:rowOff>0</xdr:rowOff>
    </xdr:from>
    <xdr:to>
      <xdr:col>6</xdr:col>
      <xdr:colOff>755464</xdr:colOff>
      <xdr:row>82</xdr:row>
      <xdr:rowOff>162913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9CB33CCC-6F8A-4B69-8DC6-2A269879DB0C}"/>
            </a:ext>
          </a:extLst>
        </xdr:cNvPr>
        <xdr:cNvSpPr txBox="1">
          <a:spLocks noChangeArrowheads="1"/>
        </xdr:cNvSpPr>
      </xdr:nvSpPr>
      <xdr:spPr bwMode="auto">
        <a:xfrm>
          <a:off x="4638675" y="214884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82</xdr:row>
      <xdr:rowOff>0</xdr:rowOff>
    </xdr:from>
    <xdr:to>
      <xdr:col>6</xdr:col>
      <xdr:colOff>755464</xdr:colOff>
      <xdr:row>82</xdr:row>
      <xdr:rowOff>162913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40547DED-7927-46EC-8BD5-A58682D64719}"/>
            </a:ext>
          </a:extLst>
        </xdr:cNvPr>
        <xdr:cNvSpPr txBox="1">
          <a:spLocks noChangeArrowheads="1"/>
        </xdr:cNvSpPr>
      </xdr:nvSpPr>
      <xdr:spPr bwMode="auto">
        <a:xfrm>
          <a:off x="4638675" y="214884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82</xdr:row>
      <xdr:rowOff>0</xdr:rowOff>
    </xdr:from>
    <xdr:to>
      <xdr:col>5</xdr:col>
      <xdr:colOff>754176</xdr:colOff>
      <xdr:row>82</xdr:row>
      <xdr:rowOff>180898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562171A-28FF-4178-A0E4-868CCB8912DE}"/>
            </a:ext>
          </a:extLst>
        </xdr:cNvPr>
        <xdr:cNvSpPr txBox="1">
          <a:spLocks noChangeArrowheads="1"/>
        </xdr:cNvSpPr>
      </xdr:nvSpPr>
      <xdr:spPr bwMode="auto">
        <a:xfrm>
          <a:off x="3676650" y="2148840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82</xdr:row>
      <xdr:rowOff>0</xdr:rowOff>
    </xdr:from>
    <xdr:to>
      <xdr:col>5</xdr:col>
      <xdr:colOff>754176</xdr:colOff>
      <xdr:row>82</xdr:row>
      <xdr:rowOff>180898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461EEA5C-5627-4B50-8DA3-74545E3123A2}"/>
            </a:ext>
          </a:extLst>
        </xdr:cNvPr>
        <xdr:cNvSpPr txBox="1">
          <a:spLocks noChangeArrowheads="1"/>
        </xdr:cNvSpPr>
      </xdr:nvSpPr>
      <xdr:spPr bwMode="auto">
        <a:xfrm>
          <a:off x="3676650" y="2148840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82</xdr:row>
      <xdr:rowOff>0</xdr:rowOff>
    </xdr:from>
    <xdr:to>
      <xdr:col>6</xdr:col>
      <xdr:colOff>193334</xdr:colOff>
      <xdr:row>82</xdr:row>
      <xdr:rowOff>180898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79976F47-FEBC-48D5-8E7B-41413C145C64}"/>
            </a:ext>
          </a:extLst>
        </xdr:cNvPr>
        <xdr:cNvSpPr txBox="1">
          <a:spLocks noChangeArrowheads="1"/>
        </xdr:cNvSpPr>
      </xdr:nvSpPr>
      <xdr:spPr bwMode="auto">
        <a:xfrm>
          <a:off x="3676650" y="21488400"/>
          <a:ext cx="412409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82</xdr:row>
      <xdr:rowOff>0</xdr:rowOff>
    </xdr:from>
    <xdr:to>
      <xdr:col>6</xdr:col>
      <xdr:colOff>193334</xdr:colOff>
      <xdr:row>82</xdr:row>
      <xdr:rowOff>180898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2201B3C1-3B56-42D0-AB96-B0EC47F6768D}"/>
            </a:ext>
          </a:extLst>
        </xdr:cNvPr>
        <xdr:cNvSpPr txBox="1">
          <a:spLocks noChangeArrowheads="1"/>
        </xdr:cNvSpPr>
      </xdr:nvSpPr>
      <xdr:spPr bwMode="auto">
        <a:xfrm>
          <a:off x="3676650" y="21488400"/>
          <a:ext cx="412409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82</xdr:row>
      <xdr:rowOff>0</xdr:rowOff>
    </xdr:from>
    <xdr:to>
      <xdr:col>6</xdr:col>
      <xdr:colOff>752475</xdr:colOff>
      <xdr:row>82</xdr:row>
      <xdr:rowOff>180898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F9F54CBA-9AFE-4D07-94F9-7C2AF4DFE1E3}"/>
            </a:ext>
          </a:extLst>
        </xdr:cNvPr>
        <xdr:cNvSpPr txBox="1">
          <a:spLocks noChangeArrowheads="1"/>
        </xdr:cNvSpPr>
      </xdr:nvSpPr>
      <xdr:spPr bwMode="auto">
        <a:xfrm>
          <a:off x="4638675" y="2148840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82</xdr:row>
      <xdr:rowOff>0</xdr:rowOff>
    </xdr:from>
    <xdr:to>
      <xdr:col>6</xdr:col>
      <xdr:colOff>752475</xdr:colOff>
      <xdr:row>82</xdr:row>
      <xdr:rowOff>180898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CE2D4325-109F-40DF-94DC-85DFE7F437F1}"/>
            </a:ext>
          </a:extLst>
        </xdr:cNvPr>
        <xdr:cNvSpPr txBox="1">
          <a:spLocks noChangeArrowheads="1"/>
        </xdr:cNvSpPr>
      </xdr:nvSpPr>
      <xdr:spPr bwMode="auto">
        <a:xfrm>
          <a:off x="4638675" y="2148840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82</xdr:row>
      <xdr:rowOff>0</xdr:rowOff>
    </xdr:from>
    <xdr:to>
      <xdr:col>7</xdr:col>
      <xdr:colOff>201385</xdr:colOff>
      <xdr:row>82</xdr:row>
      <xdr:rowOff>180898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96D5D7D6-8217-442E-92B1-92F1C06E9F2B}"/>
            </a:ext>
          </a:extLst>
        </xdr:cNvPr>
        <xdr:cNvSpPr txBox="1">
          <a:spLocks noChangeArrowheads="1"/>
        </xdr:cNvSpPr>
      </xdr:nvSpPr>
      <xdr:spPr bwMode="auto">
        <a:xfrm>
          <a:off x="4638675" y="21488400"/>
          <a:ext cx="42046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82</xdr:row>
      <xdr:rowOff>0</xdr:rowOff>
    </xdr:from>
    <xdr:to>
      <xdr:col>7</xdr:col>
      <xdr:colOff>201385</xdr:colOff>
      <xdr:row>82</xdr:row>
      <xdr:rowOff>180898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9064E8E6-330B-483E-A6F7-46AEB6660D19}"/>
            </a:ext>
          </a:extLst>
        </xdr:cNvPr>
        <xdr:cNvSpPr txBox="1">
          <a:spLocks noChangeArrowheads="1"/>
        </xdr:cNvSpPr>
      </xdr:nvSpPr>
      <xdr:spPr bwMode="auto">
        <a:xfrm>
          <a:off x="4638675" y="21488400"/>
          <a:ext cx="42046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82</xdr:row>
      <xdr:rowOff>0</xdr:rowOff>
    </xdr:from>
    <xdr:to>
      <xdr:col>7</xdr:col>
      <xdr:colOff>104775</xdr:colOff>
      <xdr:row>82</xdr:row>
      <xdr:rowOff>180447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4058D800-8D8F-4537-B48D-3D697A7DF7ED}"/>
            </a:ext>
          </a:extLst>
        </xdr:cNvPr>
        <xdr:cNvSpPr txBox="1">
          <a:spLocks noChangeArrowheads="1"/>
        </xdr:cNvSpPr>
      </xdr:nvSpPr>
      <xdr:spPr bwMode="auto">
        <a:xfrm>
          <a:off x="4857750" y="21488400"/>
          <a:ext cx="104775" cy="180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82</xdr:row>
      <xdr:rowOff>0</xdr:rowOff>
    </xdr:from>
    <xdr:to>
      <xdr:col>7</xdr:col>
      <xdr:colOff>85725</xdr:colOff>
      <xdr:row>82</xdr:row>
      <xdr:rowOff>178330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F55C58D6-43B1-4E50-9AD2-FA3853851440}"/>
            </a:ext>
          </a:extLst>
        </xdr:cNvPr>
        <xdr:cNvSpPr txBox="1">
          <a:spLocks noChangeArrowheads="1"/>
        </xdr:cNvSpPr>
      </xdr:nvSpPr>
      <xdr:spPr bwMode="auto">
        <a:xfrm>
          <a:off x="4857750" y="21488400"/>
          <a:ext cx="85725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82</xdr:row>
      <xdr:rowOff>0</xdr:rowOff>
    </xdr:from>
    <xdr:ext cx="66675" cy="209550"/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5B269C92-3101-49AA-84F0-1CA93B86AE3C}"/>
            </a:ext>
          </a:extLst>
        </xdr:cNvPr>
        <xdr:cNvSpPr txBox="1">
          <a:spLocks noChangeArrowheads="1"/>
        </xdr:cNvSpPr>
      </xdr:nvSpPr>
      <xdr:spPr bwMode="auto">
        <a:xfrm>
          <a:off x="3676650" y="214884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82</xdr:row>
      <xdr:rowOff>0</xdr:rowOff>
    </xdr:from>
    <xdr:to>
      <xdr:col>5</xdr:col>
      <xdr:colOff>750815</xdr:colOff>
      <xdr:row>82</xdr:row>
      <xdr:rowOff>162913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B5E37E91-00FF-4099-A944-350B5C642B3A}"/>
            </a:ext>
          </a:extLst>
        </xdr:cNvPr>
        <xdr:cNvSpPr txBox="1">
          <a:spLocks noChangeArrowheads="1"/>
        </xdr:cNvSpPr>
      </xdr:nvSpPr>
      <xdr:spPr bwMode="auto">
        <a:xfrm>
          <a:off x="3676650" y="214884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82</xdr:row>
      <xdr:rowOff>0</xdr:rowOff>
    </xdr:from>
    <xdr:to>
      <xdr:col>5</xdr:col>
      <xdr:colOff>750815</xdr:colOff>
      <xdr:row>82</xdr:row>
      <xdr:rowOff>162913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021D032E-4D1E-4EB6-A15A-8E4411F378D3}"/>
            </a:ext>
          </a:extLst>
        </xdr:cNvPr>
        <xdr:cNvSpPr txBox="1">
          <a:spLocks noChangeArrowheads="1"/>
        </xdr:cNvSpPr>
      </xdr:nvSpPr>
      <xdr:spPr bwMode="auto">
        <a:xfrm>
          <a:off x="3676650" y="214884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82</xdr:row>
      <xdr:rowOff>0</xdr:rowOff>
    </xdr:from>
    <xdr:to>
      <xdr:col>6</xdr:col>
      <xdr:colOff>755464</xdr:colOff>
      <xdr:row>82</xdr:row>
      <xdr:rowOff>162913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987DE17C-6C5B-49EC-9937-7C1F523F88E0}"/>
            </a:ext>
          </a:extLst>
        </xdr:cNvPr>
        <xdr:cNvSpPr txBox="1">
          <a:spLocks noChangeArrowheads="1"/>
        </xdr:cNvSpPr>
      </xdr:nvSpPr>
      <xdr:spPr bwMode="auto">
        <a:xfrm>
          <a:off x="4638675" y="214884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82</xdr:row>
      <xdr:rowOff>0</xdr:rowOff>
    </xdr:from>
    <xdr:to>
      <xdr:col>6</xdr:col>
      <xdr:colOff>755464</xdr:colOff>
      <xdr:row>82</xdr:row>
      <xdr:rowOff>162913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40AD30C6-68DE-4E1C-8312-4F98ADA2E259}"/>
            </a:ext>
          </a:extLst>
        </xdr:cNvPr>
        <xdr:cNvSpPr txBox="1">
          <a:spLocks noChangeArrowheads="1"/>
        </xdr:cNvSpPr>
      </xdr:nvSpPr>
      <xdr:spPr bwMode="auto">
        <a:xfrm>
          <a:off x="4638675" y="214884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82</xdr:row>
      <xdr:rowOff>0</xdr:rowOff>
    </xdr:from>
    <xdr:to>
      <xdr:col>5</xdr:col>
      <xdr:colOff>754176</xdr:colOff>
      <xdr:row>82</xdr:row>
      <xdr:rowOff>180898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6031D664-381B-498E-8227-9E01DF23FABE}"/>
            </a:ext>
          </a:extLst>
        </xdr:cNvPr>
        <xdr:cNvSpPr txBox="1">
          <a:spLocks noChangeArrowheads="1"/>
        </xdr:cNvSpPr>
      </xdr:nvSpPr>
      <xdr:spPr bwMode="auto">
        <a:xfrm>
          <a:off x="3676650" y="2148840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82</xdr:row>
      <xdr:rowOff>0</xdr:rowOff>
    </xdr:from>
    <xdr:to>
      <xdr:col>5</xdr:col>
      <xdr:colOff>754176</xdr:colOff>
      <xdr:row>82</xdr:row>
      <xdr:rowOff>180898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4D301A38-3748-4447-BE2C-6E07ADB72AB5}"/>
            </a:ext>
          </a:extLst>
        </xdr:cNvPr>
        <xdr:cNvSpPr txBox="1">
          <a:spLocks noChangeArrowheads="1"/>
        </xdr:cNvSpPr>
      </xdr:nvSpPr>
      <xdr:spPr bwMode="auto">
        <a:xfrm>
          <a:off x="3676650" y="2148840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82</xdr:row>
      <xdr:rowOff>0</xdr:rowOff>
    </xdr:from>
    <xdr:to>
      <xdr:col>6</xdr:col>
      <xdr:colOff>193334</xdr:colOff>
      <xdr:row>82</xdr:row>
      <xdr:rowOff>180898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DAD8E8C-425C-4C94-A9F7-5BB05BBFF44E}"/>
            </a:ext>
          </a:extLst>
        </xdr:cNvPr>
        <xdr:cNvSpPr txBox="1">
          <a:spLocks noChangeArrowheads="1"/>
        </xdr:cNvSpPr>
      </xdr:nvSpPr>
      <xdr:spPr bwMode="auto">
        <a:xfrm>
          <a:off x="3676650" y="21488400"/>
          <a:ext cx="412409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82</xdr:row>
      <xdr:rowOff>0</xdr:rowOff>
    </xdr:from>
    <xdr:to>
      <xdr:col>6</xdr:col>
      <xdr:colOff>193334</xdr:colOff>
      <xdr:row>82</xdr:row>
      <xdr:rowOff>180898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B7795FBC-E859-4465-BA1F-0120A1B2A49E}"/>
            </a:ext>
          </a:extLst>
        </xdr:cNvPr>
        <xdr:cNvSpPr txBox="1">
          <a:spLocks noChangeArrowheads="1"/>
        </xdr:cNvSpPr>
      </xdr:nvSpPr>
      <xdr:spPr bwMode="auto">
        <a:xfrm>
          <a:off x="3676650" y="21488400"/>
          <a:ext cx="412409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82</xdr:row>
      <xdr:rowOff>0</xdr:rowOff>
    </xdr:from>
    <xdr:to>
      <xdr:col>6</xdr:col>
      <xdr:colOff>752475</xdr:colOff>
      <xdr:row>82</xdr:row>
      <xdr:rowOff>180898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92A967CB-6B08-426A-94A9-F82A47BB5D93}"/>
            </a:ext>
          </a:extLst>
        </xdr:cNvPr>
        <xdr:cNvSpPr txBox="1">
          <a:spLocks noChangeArrowheads="1"/>
        </xdr:cNvSpPr>
      </xdr:nvSpPr>
      <xdr:spPr bwMode="auto">
        <a:xfrm>
          <a:off x="4638675" y="2148840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82</xdr:row>
      <xdr:rowOff>0</xdr:rowOff>
    </xdr:from>
    <xdr:to>
      <xdr:col>6</xdr:col>
      <xdr:colOff>752475</xdr:colOff>
      <xdr:row>82</xdr:row>
      <xdr:rowOff>180898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ED79FA9F-4D6C-4980-AD14-F489FACAF44A}"/>
            </a:ext>
          </a:extLst>
        </xdr:cNvPr>
        <xdr:cNvSpPr txBox="1">
          <a:spLocks noChangeArrowheads="1"/>
        </xdr:cNvSpPr>
      </xdr:nvSpPr>
      <xdr:spPr bwMode="auto">
        <a:xfrm>
          <a:off x="4638675" y="2148840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82</xdr:row>
      <xdr:rowOff>0</xdr:rowOff>
    </xdr:from>
    <xdr:to>
      <xdr:col>7</xdr:col>
      <xdr:colOff>201385</xdr:colOff>
      <xdr:row>82</xdr:row>
      <xdr:rowOff>180898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452C73C-388F-465D-A2CF-A2A3AFC55C0F}"/>
            </a:ext>
          </a:extLst>
        </xdr:cNvPr>
        <xdr:cNvSpPr txBox="1">
          <a:spLocks noChangeArrowheads="1"/>
        </xdr:cNvSpPr>
      </xdr:nvSpPr>
      <xdr:spPr bwMode="auto">
        <a:xfrm>
          <a:off x="4638675" y="21488400"/>
          <a:ext cx="42046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82</xdr:row>
      <xdr:rowOff>0</xdr:rowOff>
    </xdr:from>
    <xdr:to>
      <xdr:col>7</xdr:col>
      <xdr:colOff>201385</xdr:colOff>
      <xdr:row>82</xdr:row>
      <xdr:rowOff>180898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7D9EFAC9-A486-489E-9C40-572370B8ECD1}"/>
            </a:ext>
          </a:extLst>
        </xdr:cNvPr>
        <xdr:cNvSpPr txBox="1">
          <a:spLocks noChangeArrowheads="1"/>
        </xdr:cNvSpPr>
      </xdr:nvSpPr>
      <xdr:spPr bwMode="auto">
        <a:xfrm>
          <a:off x="4638675" y="21488400"/>
          <a:ext cx="42046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70D6C-E2D3-48F4-91F6-F475E9A4648D}">
  <sheetPr codeName="Sheet84">
    <pageSetUpPr fitToPage="1"/>
  </sheetPr>
  <dimension ref="A1:K100"/>
  <sheetViews>
    <sheetView tabSelected="1" view="pageBreakPreview" zoomScale="70" zoomScaleNormal="92" zoomScaleSheetLayoutView="70" workbookViewId="0">
      <selection activeCell="P77" sqref="P77"/>
    </sheetView>
  </sheetViews>
  <sheetFormatPr defaultColWidth="9.875" defaultRowHeight="13.5" x14ac:dyDescent="0.15"/>
  <cols>
    <col min="1" max="1" width="4.375" style="196" customWidth="1"/>
    <col min="2" max="2" width="3.875" style="196" customWidth="1"/>
    <col min="3" max="3" width="12.625" style="196" customWidth="1"/>
    <col min="4" max="4" width="5.625" style="196" customWidth="1"/>
    <col min="5" max="5" width="12" style="196" customWidth="1"/>
    <col min="6" max="7" width="12.625" style="196" customWidth="1"/>
    <col min="8" max="8" width="66.125" style="196" customWidth="1"/>
    <col min="9" max="9" width="30" style="196" customWidth="1"/>
    <col min="10" max="11" width="12.625" style="196" customWidth="1"/>
    <col min="12" max="16384" width="9.875" style="196"/>
  </cols>
  <sheetData>
    <row r="1" spans="1:11" s="7" customFormat="1" ht="30" customHeight="1" x14ac:dyDescent="0.5">
      <c r="A1" s="1"/>
      <c r="B1" s="2" t="s">
        <v>0</v>
      </c>
      <c r="C1" s="1"/>
      <c r="D1" s="1"/>
      <c r="E1" s="1"/>
      <c r="F1" s="1"/>
      <c r="G1" s="3"/>
      <c r="H1" s="4"/>
      <c r="I1" s="5"/>
      <c r="J1" s="5"/>
      <c r="K1" s="6">
        <v>533</v>
      </c>
    </row>
    <row r="2" spans="1:11" s="8" customFormat="1" ht="30" customHeight="1" x14ac:dyDescent="0.25">
      <c r="B2" s="9" t="s">
        <v>1</v>
      </c>
      <c r="C2" s="10"/>
      <c r="D2" s="11"/>
      <c r="E2" s="12"/>
      <c r="F2" s="12"/>
      <c r="G2" s="13" t="s">
        <v>2</v>
      </c>
      <c r="H2" s="14" t="s">
        <v>3</v>
      </c>
      <c r="I2" s="15" t="s">
        <v>4</v>
      </c>
      <c r="J2" s="16"/>
      <c r="K2" s="16"/>
    </row>
    <row r="3" spans="1:11" s="8" customFormat="1" ht="30" customHeight="1" x14ac:dyDescent="0.25">
      <c r="B3" s="17" t="s">
        <v>5</v>
      </c>
      <c r="C3" s="18"/>
      <c r="D3" s="19">
        <f>G78</f>
        <v>0</v>
      </c>
      <c r="E3" s="20"/>
      <c r="F3" s="20"/>
      <c r="G3" s="21" t="s">
        <v>6</v>
      </c>
      <c r="H3" s="22"/>
      <c r="I3" s="23"/>
      <c r="J3" s="16"/>
      <c r="K3" s="24" t="s">
        <v>7</v>
      </c>
    </row>
    <row r="4" spans="1:11" s="8" customFormat="1" ht="30" customHeight="1" x14ac:dyDescent="0.25">
      <c r="B4" s="17" t="s">
        <v>8</v>
      </c>
      <c r="C4" s="18"/>
      <c r="D4" s="25"/>
      <c r="E4" s="26"/>
      <c r="F4" s="26"/>
      <c r="G4" s="27" t="s">
        <v>9</v>
      </c>
      <c r="H4" s="28" t="s">
        <v>10</v>
      </c>
      <c r="I4" s="15" t="s">
        <v>11</v>
      </c>
      <c r="J4" s="16"/>
      <c r="K4" s="16"/>
    </row>
    <row r="5" spans="1:11" s="8" customFormat="1" ht="30" customHeight="1" x14ac:dyDescent="0.25">
      <c r="B5" s="17" t="s">
        <v>12</v>
      </c>
      <c r="C5" s="18"/>
      <c r="D5" s="19">
        <f>ROUND(D3*D4,0)</f>
        <v>0</v>
      </c>
      <c r="E5" s="20"/>
      <c r="F5" s="20"/>
      <c r="G5" s="27" t="s">
        <v>9</v>
      </c>
      <c r="H5" s="22"/>
      <c r="I5" s="23"/>
      <c r="J5" s="16"/>
      <c r="K5" s="16"/>
    </row>
    <row r="6" spans="1:11" s="8" customFormat="1" ht="30" customHeight="1" x14ac:dyDescent="0.25">
      <c r="B6" s="17" t="s">
        <v>13</v>
      </c>
      <c r="C6" s="18"/>
      <c r="D6" s="29"/>
      <c r="E6" s="30"/>
      <c r="F6" s="30"/>
      <c r="G6" s="31"/>
      <c r="H6" s="32" t="s">
        <v>14</v>
      </c>
      <c r="I6" s="15" t="s">
        <v>15</v>
      </c>
      <c r="J6" s="16"/>
      <c r="K6" s="24" t="s">
        <v>7</v>
      </c>
    </row>
    <row r="7" spans="1:11" s="8" customFormat="1" ht="30" customHeight="1" x14ac:dyDescent="0.25">
      <c r="B7" s="33" t="s">
        <v>16</v>
      </c>
      <c r="C7" s="34"/>
      <c r="D7" s="35"/>
      <c r="E7" s="36"/>
      <c r="F7" s="36"/>
      <c r="G7" s="37" t="s">
        <v>6</v>
      </c>
      <c r="H7" s="38" t="s">
        <v>17</v>
      </c>
      <c r="I7" s="15" t="s">
        <v>18</v>
      </c>
      <c r="J7" s="16"/>
      <c r="K7" s="16"/>
    </row>
    <row r="8" spans="1:11" s="8" customFormat="1" ht="30" customHeight="1" x14ac:dyDescent="0.25">
      <c r="B8" s="39" t="s">
        <v>19</v>
      </c>
      <c r="C8" s="39"/>
      <c r="D8" s="40"/>
      <c r="E8" s="40"/>
      <c r="F8" s="40"/>
      <c r="G8" s="41"/>
      <c r="H8" s="42"/>
      <c r="I8" s="42"/>
      <c r="J8" s="43"/>
      <c r="K8" s="44" t="s">
        <v>20</v>
      </c>
    </row>
    <row r="9" spans="1:11" s="45" customFormat="1" ht="24" customHeight="1" x14ac:dyDescent="0.25">
      <c r="B9" s="46"/>
      <c r="C9" s="47"/>
      <c r="H9" s="48"/>
      <c r="I9" s="49"/>
      <c r="J9" s="50"/>
      <c r="K9" s="51" t="s">
        <v>21</v>
      </c>
    </row>
    <row r="10" spans="1:11" s="58" customFormat="1" ht="19.5" customHeight="1" x14ac:dyDescent="0.4">
      <c r="A10" s="52" t="s">
        <v>22</v>
      </c>
      <c r="B10" s="53" t="s">
        <v>23</v>
      </c>
      <c r="C10" s="54" t="s">
        <v>24</v>
      </c>
      <c r="D10" s="54" t="s">
        <v>25</v>
      </c>
      <c r="E10" s="54" t="s">
        <v>22</v>
      </c>
      <c r="F10" s="54" t="s">
        <v>26</v>
      </c>
      <c r="G10" s="54" t="s">
        <v>27</v>
      </c>
      <c r="H10" s="55" t="s">
        <v>28</v>
      </c>
      <c r="I10" s="56"/>
      <c r="J10" s="54" t="s">
        <v>29</v>
      </c>
      <c r="K10" s="57" t="s">
        <v>30</v>
      </c>
    </row>
    <row r="11" spans="1:11" s="8" customFormat="1" ht="19.5" customHeight="1" x14ac:dyDescent="0.25">
      <c r="A11" s="59">
        <v>1</v>
      </c>
      <c r="B11" s="60" t="s">
        <v>31</v>
      </c>
      <c r="C11" s="61"/>
      <c r="D11" s="62">
        <v>1</v>
      </c>
      <c r="E11" s="62">
        <v>53301</v>
      </c>
      <c r="F11" s="63">
        <v>2700</v>
      </c>
      <c r="G11" s="63"/>
      <c r="H11" s="64" t="s">
        <v>32</v>
      </c>
      <c r="I11" s="65"/>
      <c r="J11" s="66">
        <v>1530</v>
      </c>
      <c r="K11" s="67">
        <v>1110</v>
      </c>
    </row>
    <row r="12" spans="1:11" s="8" customFormat="1" ht="19.5" customHeight="1" x14ac:dyDescent="0.25">
      <c r="A12" s="68">
        <v>2</v>
      </c>
      <c r="B12" s="69"/>
      <c r="C12" s="70"/>
      <c r="D12" s="71">
        <v>2</v>
      </c>
      <c r="E12" s="71">
        <v>53302</v>
      </c>
      <c r="F12" s="72">
        <v>2450</v>
      </c>
      <c r="G12" s="72"/>
      <c r="H12" s="73" t="s">
        <v>33</v>
      </c>
      <c r="I12" s="74"/>
      <c r="J12" s="75">
        <v>1020</v>
      </c>
      <c r="K12" s="76">
        <v>1380</v>
      </c>
    </row>
    <row r="13" spans="1:11" s="8" customFormat="1" ht="19.5" customHeight="1" x14ac:dyDescent="0.25">
      <c r="A13" s="68">
        <v>3</v>
      </c>
      <c r="B13" s="69"/>
      <c r="C13" s="77"/>
      <c r="D13" s="71">
        <v>3</v>
      </c>
      <c r="E13" s="71">
        <v>53303</v>
      </c>
      <c r="F13" s="72">
        <v>3200</v>
      </c>
      <c r="G13" s="72"/>
      <c r="H13" s="73" t="s">
        <v>34</v>
      </c>
      <c r="I13" s="74"/>
      <c r="J13" s="75">
        <v>1140</v>
      </c>
      <c r="K13" s="76">
        <v>2000</v>
      </c>
    </row>
    <row r="14" spans="1:11" s="8" customFormat="1" ht="19.5" customHeight="1" x14ac:dyDescent="0.25">
      <c r="A14" s="68">
        <v>4</v>
      </c>
      <c r="B14" s="69"/>
      <c r="C14" s="70"/>
      <c r="D14" s="71">
        <v>4</v>
      </c>
      <c r="E14" s="71">
        <v>53304</v>
      </c>
      <c r="F14" s="72">
        <v>3900</v>
      </c>
      <c r="G14" s="72"/>
      <c r="H14" s="78" t="s">
        <v>35</v>
      </c>
      <c r="I14" s="74"/>
      <c r="J14" s="75">
        <v>1080</v>
      </c>
      <c r="K14" s="76">
        <v>2750</v>
      </c>
    </row>
    <row r="15" spans="1:11" s="8" customFormat="1" ht="19.5" customHeight="1" x14ac:dyDescent="0.25">
      <c r="A15" s="68">
        <v>5</v>
      </c>
      <c r="B15" s="69"/>
      <c r="C15" s="79" t="s">
        <v>36</v>
      </c>
      <c r="D15" s="71">
        <v>5</v>
      </c>
      <c r="E15" s="71">
        <v>53305</v>
      </c>
      <c r="F15" s="72">
        <v>1800</v>
      </c>
      <c r="G15" s="72"/>
      <c r="H15" s="78" t="s">
        <v>37</v>
      </c>
      <c r="I15" s="74"/>
      <c r="J15" s="75">
        <v>990</v>
      </c>
      <c r="K15" s="76">
        <v>770</v>
      </c>
    </row>
    <row r="16" spans="1:11" s="8" customFormat="1" ht="19.5" customHeight="1" x14ac:dyDescent="0.25">
      <c r="A16" s="68">
        <v>7</v>
      </c>
      <c r="B16" s="69"/>
      <c r="C16" s="70">
        <v>49100</v>
      </c>
      <c r="D16" s="71">
        <v>7</v>
      </c>
      <c r="E16" s="71">
        <v>53307</v>
      </c>
      <c r="F16" s="72">
        <v>3950</v>
      </c>
      <c r="G16" s="72"/>
      <c r="H16" s="73" t="s">
        <v>38</v>
      </c>
      <c r="I16" s="74"/>
      <c r="J16" s="75">
        <v>1200</v>
      </c>
      <c r="K16" s="76">
        <v>2680</v>
      </c>
    </row>
    <row r="17" spans="1:11" s="8" customFormat="1" ht="19.5" customHeight="1" x14ac:dyDescent="0.25">
      <c r="A17" s="68">
        <v>8</v>
      </c>
      <c r="B17" s="69"/>
      <c r="C17" s="77" t="s">
        <v>39</v>
      </c>
      <c r="D17" s="71">
        <v>8</v>
      </c>
      <c r="E17" s="71">
        <v>53308</v>
      </c>
      <c r="F17" s="72">
        <v>3850</v>
      </c>
      <c r="G17" s="72"/>
      <c r="H17" s="73" t="s">
        <v>40</v>
      </c>
      <c r="I17" s="80"/>
      <c r="J17" s="75">
        <v>750</v>
      </c>
      <c r="K17" s="76">
        <v>3040</v>
      </c>
    </row>
    <row r="18" spans="1:11" s="8" customFormat="1" ht="19.5" customHeight="1" x14ac:dyDescent="0.25">
      <c r="A18" s="68">
        <v>9</v>
      </c>
      <c r="B18" s="69"/>
      <c r="C18" s="70">
        <v>14560</v>
      </c>
      <c r="D18" s="71">
        <v>9</v>
      </c>
      <c r="E18" s="71">
        <v>53309</v>
      </c>
      <c r="F18" s="72">
        <v>3750</v>
      </c>
      <c r="G18" s="72"/>
      <c r="H18" s="73" t="s">
        <v>41</v>
      </c>
      <c r="I18" s="80"/>
      <c r="J18" s="75">
        <v>700</v>
      </c>
      <c r="K18" s="76">
        <v>3000</v>
      </c>
    </row>
    <row r="19" spans="1:11" s="8" customFormat="1" ht="19.5" customHeight="1" x14ac:dyDescent="0.25">
      <c r="A19" s="68">
        <v>10</v>
      </c>
      <c r="B19" s="69"/>
      <c r="C19" s="70" t="s">
        <v>42</v>
      </c>
      <c r="D19" s="71">
        <v>10</v>
      </c>
      <c r="E19" s="71">
        <v>53310</v>
      </c>
      <c r="F19" s="72">
        <v>3350</v>
      </c>
      <c r="G19" s="72"/>
      <c r="H19" s="73" t="s">
        <v>43</v>
      </c>
      <c r="I19" s="80"/>
      <c r="J19" s="75">
        <v>740</v>
      </c>
      <c r="K19" s="76">
        <v>2560</v>
      </c>
    </row>
    <row r="20" spans="1:11" s="81" customFormat="1" ht="19.5" customHeight="1" x14ac:dyDescent="0.4">
      <c r="A20" s="68">
        <v>11</v>
      </c>
      <c r="B20" s="69"/>
      <c r="C20" s="70">
        <v>33760</v>
      </c>
      <c r="D20" s="71">
        <v>11</v>
      </c>
      <c r="E20" s="71">
        <v>53311</v>
      </c>
      <c r="F20" s="72">
        <v>3500</v>
      </c>
      <c r="G20" s="72"/>
      <c r="H20" s="73" t="s">
        <v>44</v>
      </c>
      <c r="I20" s="80"/>
      <c r="J20" s="75">
        <v>940</v>
      </c>
      <c r="K20" s="76">
        <v>2510</v>
      </c>
    </row>
    <row r="21" spans="1:11" s="81" customFormat="1" ht="19.5" customHeight="1" x14ac:dyDescent="0.4">
      <c r="A21" s="68">
        <v>12</v>
      </c>
      <c r="B21" s="69"/>
      <c r="C21" s="77"/>
      <c r="D21" s="71">
        <v>12</v>
      </c>
      <c r="E21" s="71">
        <v>53312</v>
      </c>
      <c r="F21" s="72">
        <v>2550</v>
      </c>
      <c r="G21" s="72"/>
      <c r="H21" s="82" t="s">
        <v>45</v>
      </c>
      <c r="I21" s="80"/>
      <c r="J21" s="83">
        <v>1110</v>
      </c>
      <c r="K21" s="84">
        <v>1400</v>
      </c>
    </row>
    <row r="22" spans="1:11" s="81" customFormat="1" ht="19.5" customHeight="1" x14ac:dyDescent="0.4">
      <c r="A22" s="68">
        <v>13</v>
      </c>
      <c r="B22" s="69"/>
      <c r="C22" s="77"/>
      <c r="D22" s="71">
        <v>13</v>
      </c>
      <c r="E22" s="71">
        <v>53313</v>
      </c>
      <c r="F22" s="72">
        <v>2700</v>
      </c>
      <c r="G22" s="72"/>
      <c r="H22" s="73" t="s">
        <v>46</v>
      </c>
      <c r="I22" s="80"/>
      <c r="J22" s="75">
        <v>1020</v>
      </c>
      <c r="K22" s="76">
        <v>1630</v>
      </c>
    </row>
    <row r="23" spans="1:11" s="81" customFormat="1" ht="19.5" customHeight="1" x14ac:dyDescent="0.4">
      <c r="A23" s="68">
        <v>14</v>
      </c>
      <c r="B23" s="69"/>
      <c r="C23" s="70"/>
      <c r="D23" s="71">
        <v>14</v>
      </c>
      <c r="E23" s="71">
        <v>53314</v>
      </c>
      <c r="F23" s="72">
        <v>2550</v>
      </c>
      <c r="G23" s="72"/>
      <c r="H23" s="78" t="s">
        <v>47</v>
      </c>
      <c r="I23" s="80"/>
      <c r="J23" s="75">
        <v>550</v>
      </c>
      <c r="K23" s="76">
        <v>1960</v>
      </c>
    </row>
    <row r="24" spans="1:11" s="81" customFormat="1" ht="19.5" customHeight="1" x14ac:dyDescent="0.4">
      <c r="A24" s="68">
        <v>15</v>
      </c>
      <c r="B24" s="69"/>
      <c r="C24" s="70"/>
      <c r="D24" s="71">
        <v>15</v>
      </c>
      <c r="E24" s="71">
        <v>53315</v>
      </c>
      <c r="F24" s="72">
        <v>3800</v>
      </c>
      <c r="G24" s="72"/>
      <c r="H24" s="78" t="s">
        <v>48</v>
      </c>
      <c r="I24" s="80"/>
      <c r="J24" s="75">
        <v>1660</v>
      </c>
      <c r="K24" s="76">
        <v>2070</v>
      </c>
    </row>
    <row r="25" spans="1:11" s="81" customFormat="1" ht="19.5" customHeight="1" x14ac:dyDescent="0.4">
      <c r="A25" s="85">
        <v>16</v>
      </c>
      <c r="B25" s="86"/>
      <c r="C25" s="87"/>
      <c r="D25" s="88">
        <v>16</v>
      </c>
      <c r="E25" s="88">
        <v>53316</v>
      </c>
      <c r="F25" s="89">
        <v>5050</v>
      </c>
      <c r="G25" s="89"/>
      <c r="H25" s="90" t="s">
        <v>49</v>
      </c>
      <c r="I25" s="91"/>
      <c r="J25" s="92">
        <v>130</v>
      </c>
      <c r="K25" s="93">
        <v>4900</v>
      </c>
    </row>
    <row r="26" spans="1:11" s="81" customFormat="1" ht="19.5" customHeight="1" x14ac:dyDescent="0.4">
      <c r="A26" s="94">
        <v>17</v>
      </c>
      <c r="B26" s="60" t="s">
        <v>50</v>
      </c>
      <c r="C26" s="77"/>
      <c r="D26" s="95">
        <v>1</v>
      </c>
      <c r="E26" s="95" t="s">
        <v>51</v>
      </c>
      <c r="F26" s="96">
        <v>1950</v>
      </c>
      <c r="G26" s="96"/>
      <c r="H26" s="97" t="s">
        <v>52</v>
      </c>
      <c r="I26" s="98"/>
      <c r="J26" s="99">
        <v>1220</v>
      </c>
      <c r="K26" s="100">
        <v>710</v>
      </c>
    </row>
    <row r="27" spans="1:11" s="81" customFormat="1" ht="19.5" customHeight="1" x14ac:dyDescent="0.4">
      <c r="A27" s="68">
        <v>18</v>
      </c>
      <c r="B27" s="69"/>
      <c r="C27" s="77" t="s">
        <v>53</v>
      </c>
      <c r="D27" s="71">
        <v>2</v>
      </c>
      <c r="E27" s="71" t="s">
        <v>54</v>
      </c>
      <c r="F27" s="72">
        <v>2300</v>
      </c>
      <c r="G27" s="72"/>
      <c r="H27" s="78" t="s">
        <v>55</v>
      </c>
      <c r="I27" s="101"/>
      <c r="J27" s="75">
        <v>860</v>
      </c>
      <c r="K27" s="76">
        <v>1390</v>
      </c>
    </row>
    <row r="28" spans="1:11" s="81" customFormat="1" ht="19.5" customHeight="1" x14ac:dyDescent="0.4">
      <c r="A28" s="68">
        <v>20</v>
      </c>
      <c r="B28" s="69"/>
      <c r="C28" s="70">
        <v>27400</v>
      </c>
      <c r="D28" s="71">
        <v>4</v>
      </c>
      <c r="E28" s="71" t="s">
        <v>56</v>
      </c>
      <c r="F28" s="72">
        <v>2050</v>
      </c>
      <c r="G28" s="72"/>
      <c r="H28" s="78" t="s">
        <v>57</v>
      </c>
      <c r="I28" s="101"/>
      <c r="J28" s="75">
        <v>1500</v>
      </c>
      <c r="K28" s="76">
        <v>520</v>
      </c>
    </row>
    <row r="29" spans="1:11" s="81" customFormat="1" ht="19.5" customHeight="1" x14ac:dyDescent="0.4">
      <c r="A29" s="68">
        <v>21</v>
      </c>
      <c r="B29" s="69"/>
      <c r="C29" s="77" t="s">
        <v>39</v>
      </c>
      <c r="D29" s="71">
        <v>5</v>
      </c>
      <c r="E29" s="71" t="s">
        <v>58</v>
      </c>
      <c r="F29" s="72">
        <v>2400</v>
      </c>
      <c r="G29" s="72"/>
      <c r="H29" s="73" t="s">
        <v>59</v>
      </c>
      <c r="I29" s="80"/>
      <c r="J29" s="75">
        <v>1610</v>
      </c>
      <c r="K29" s="76">
        <v>730</v>
      </c>
    </row>
    <row r="30" spans="1:11" s="81" customFormat="1" ht="19.5" customHeight="1" x14ac:dyDescent="0.4">
      <c r="A30" s="68">
        <v>22</v>
      </c>
      <c r="B30" s="69"/>
      <c r="C30" s="70">
        <v>11310</v>
      </c>
      <c r="D30" s="71">
        <v>6</v>
      </c>
      <c r="E30" s="71" t="s">
        <v>60</v>
      </c>
      <c r="F30" s="72">
        <v>2400</v>
      </c>
      <c r="G30" s="72"/>
      <c r="H30" s="73" t="s">
        <v>61</v>
      </c>
      <c r="I30" s="80"/>
      <c r="J30" s="75">
        <v>860</v>
      </c>
      <c r="K30" s="76">
        <v>1490</v>
      </c>
    </row>
    <row r="31" spans="1:11" s="81" customFormat="1" ht="19.5" customHeight="1" x14ac:dyDescent="0.4">
      <c r="A31" s="68">
        <v>23</v>
      </c>
      <c r="B31" s="69"/>
      <c r="C31" s="70" t="s">
        <v>42</v>
      </c>
      <c r="D31" s="71">
        <v>7</v>
      </c>
      <c r="E31" s="71" t="s">
        <v>62</v>
      </c>
      <c r="F31" s="72">
        <v>2500</v>
      </c>
      <c r="G31" s="72"/>
      <c r="H31" s="78" t="s">
        <v>63</v>
      </c>
      <c r="I31" s="101"/>
      <c r="J31" s="75">
        <v>1520</v>
      </c>
      <c r="K31" s="76">
        <v>940</v>
      </c>
    </row>
    <row r="32" spans="1:11" s="81" customFormat="1" ht="19.5" customHeight="1" x14ac:dyDescent="0.4">
      <c r="A32" s="68">
        <v>24</v>
      </c>
      <c r="B32" s="69"/>
      <c r="C32" s="70">
        <v>15700</v>
      </c>
      <c r="D32" s="71">
        <v>8</v>
      </c>
      <c r="E32" s="71" t="s">
        <v>64</v>
      </c>
      <c r="F32" s="72">
        <v>2950</v>
      </c>
      <c r="G32" s="72"/>
      <c r="H32" s="78" t="s">
        <v>65</v>
      </c>
      <c r="I32" s="101"/>
      <c r="J32" s="75">
        <v>1330</v>
      </c>
      <c r="K32" s="76">
        <v>1580</v>
      </c>
    </row>
    <row r="33" spans="1:11" s="81" customFormat="1" ht="19.5" customHeight="1" x14ac:dyDescent="0.4">
      <c r="A33" s="68">
        <v>25</v>
      </c>
      <c r="B33" s="69"/>
      <c r="C33" s="77"/>
      <c r="D33" s="71">
        <v>9</v>
      </c>
      <c r="E33" s="71" t="s">
        <v>66</v>
      </c>
      <c r="F33" s="72">
        <v>3300</v>
      </c>
      <c r="G33" s="72"/>
      <c r="H33" s="73" t="s">
        <v>67</v>
      </c>
      <c r="I33" s="80"/>
      <c r="J33" s="75">
        <v>810</v>
      </c>
      <c r="K33" s="76">
        <v>2450</v>
      </c>
    </row>
    <row r="34" spans="1:11" s="81" customFormat="1" ht="19.5" customHeight="1" x14ac:dyDescent="0.4">
      <c r="A34" s="68">
        <v>26</v>
      </c>
      <c r="B34" s="69"/>
      <c r="C34" s="70"/>
      <c r="D34" s="71">
        <v>10</v>
      </c>
      <c r="E34" s="71" t="s">
        <v>68</v>
      </c>
      <c r="F34" s="72">
        <v>2750</v>
      </c>
      <c r="G34" s="72"/>
      <c r="H34" s="78" t="s">
        <v>69</v>
      </c>
      <c r="I34" s="101"/>
      <c r="J34" s="75">
        <v>1220</v>
      </c>
      <c r="K34" s="76">
        <v>1490</v>
      </c>
    </row>
    <row r="35" spans="1:11" s="81" customFormat="1" ht="19.5" customHeight="1" x14ac:dyDescent="0.4">
      <c r="A35" s="85">
        <v>27</v>
      </c>
      <c r="B35" s="86"/>
      <c r="C35" s="87"/>
      <c r="D35" s="88">
        <v>11</v>
      </c>
      <c r="E35" s="88" t="s">
        <v>70</v>
      </c>
      <c r="F35" s="89">
        <v>4800</v>
      </c>
      <c r="G35" s="89"/>
      <c r="H35" s="102" t="s">
        <v>71</v>
      </c>
      <c r="I35" s="91"/>
      <c r="J35" s="92">
        <v>380</v>
      </c>
      <c r="K35" s="93">
        <v>4400</v>
      </c>
    </row>
    <row r="36" spans="1:11" s="81" customFormat="1" ht="19.5" customHeight="1" x14ac:dyDescent="0.4">
      <c r="A36" s="94">
        <v>28</v>
      </c>
      <c r="B36" s="60" t="s">
        <v>72</v>
      </c>
      <c r="C36" s="103" t="s">
        <v>73</v>
      </c>
      <c r="D36" s="95">
        <v>1</v>
      </c>
      <c r="E36" s="95" t="s">
        <v>74</v>
      </c>
      <c r="F36" s="96">
        <v>3650</v>
      </c>
      <c r="G36" s="96"/>
      <c r="H36" s="104" t="s">
        <v>75</v>
      </c>
      <c r="I36" s="105"/>
      <c r="J36" s="99">
        <v>930</v>
      </c>
      <c r="K36" s="100">
        <v>2670</v>
      </c>
    </row>
    <row r="37" spans="1:11" s="81" customFormat="1" ht="19.5" customHeight="1" x14ac:dyDescent="0.4">
      <c r="A37" s="68">
        <v>29</v>
      </c>
      <c r="B37" s="69"/>
      <c r="C37" s="70">
        <v>12400</v>
      </c>
      <c r="D37" s="71">
        <v>2</v>
      </c>
      <c r="E37" s="71" t="s">
        <v>76</v>
      </c>
      <c r="F37" s="72">
        <v>2950</v>
      </c>
      <c r="G37" s="72"/>
      <c r="H37" s="73" t="s">
        <v>77</v>
      </c>
      <c r="I37" s="80"/>
      <c r="J37" s="75">
        <v>1240</v>
      </c>
      <c r="K37" s="76">
        <v>1650</v>
      </c>
    </row>
    <row r="38" spans="1:11" s="81" customFormat="1" ht="19.5" customHeight="1" x14ac:dyDescent="0.4">
      <c r="A38" s="85">
        <v>30</v>
      </c>
      <c r="B38" s="86"/>
      <c r="C38" s="106"/>
      <c r="D38" s="88">
        <v>3</v>
      </c>
      <c r="E38" s="88" t="s">
        <v>78</v>
      </c>
      <c r="F38" s="89">
        <v>5800</v>
      </c>
      <c r="G38" s="89"/>
      <c r="H38" s="90" t="s">
        <v>79</v>
      </c>
      <c r="I38" s="91"/>
      <c r="J38" s="92">
        <v>0</v>
      </c>
      <c r="K38" s="93">
        <v>5800</v>
      </c>
    </row>
    <row r="39" spans="1:11" s="81" customFormat="1" ht="19.5" customHeight="1" x14ac:dyDescent="0.4">
      <c r="A39" s="107">
        <v>31</v>
      </c>
      <c r="B39" s="69" t="s">
        <v>80</v>
      </c>
      <c r="C39" s="77" t="s">
        <v>81</v>
      </c>
      <c r="D39" s="108">
        <v>1</v>
      </c>
      <c r="E39" s="108" t="s">
        <v>82</v>
      </c>
      <c r="F39" s="109">
        <v>2050</v>
      </c>
      <c r="G39" s="109"/>
      <c r="H39" s="110" t="s">
        <v>83</v>
      </c>
      <c r="I39" s="111"/>
      <c r="J39" s="112">
        <v>790</v>
      </c>
      <c r="K39" s="113">
        <v>1220</v>
      </c>
    </row>
    <row r="40" spans="1:11" s="8" customFormat="1" ht="19.5" customHeight="1" x14ac:dyDescent="0.25">
      <c r="A40" s="114">
        <v>1</v>
      </c>
      <c r="B40" s="115" t="s">
        <v>84</v>
      </c>
      <c r="C40" s="116" t="s">
        <v>85</v>
      </c>
      <c r="D40" s="117">
        <v>1</v>
      </c>
      <c r="E40" s="118">
        <v>53350</v>
      </c>
      <c r="F40" s="119">
        <v>1850</v>
      </c>
      <c r="G40" s="120"/>
      <c r="H40" s="121" t="s">
        <v>86</v>
      </c>
      <c r="I40" s="122"/>
      <c r="J40" s="123">
        <v>570</v>
      </c>
      <c r="K40" s="124">
        <v>1270</v>
      </c>
    </row>
    <row r="41" spans="1:11" s="8" customFormat="1" ht="30" customHeight="1" x14ac:dyDescent="0.25">
      <c r="A41" s="125">
        <v>2</v>
      </c>
      <c r="B41" s="126" t="s">
        <v>87</v>
      </c>
      <c r="C41" s="127" t="s">
        <v>88</v>
      </c>
      <c r="D41" s="128">
        <v>1</v>
      </c>
      <c r="E41" s="129">
        <v>53351</v>
      </c>
      <c r="F41" s="119">
        <v>5150</v>
      </c>
      <c r="G41" s="130"/>
      <c r="H41" s="131" t="s">
        <v>89</v>
      </c>
      <c r="I41" s="132"/>
      <c r="J41" s="123">
        <v>1820</v>
      </c>
      <c r="K41" s="124">
        <v>3280</v>
      </c>
    </row>
    <row r="42" spans="1:11" s="8" customFormat="1" ht="19.5" customHeight="1" x14ac:dyDescent="0.25">
      <c r="A42" s="94">
        <v>3</v>
      </c>
      <c r="B42" s="133" t="s">
        <v>90</v>
      </c>
      <c r="C42" s="134"/>
      <c r="D42" s="135">
        <v>1</v>
      </c>
      <c r="E42" s="136">
        <v>53352</v>
      </c>
      <c r="F42" s="109">
        <v>3400</v>
      </c>
      <c r="G42" s="137"/>
      <c r="H42" s="138" t="s">
        <v>91</v>
      </c>
      <c r="I42" s="139"/>
      <c r="J42" s="112">
        <v>1620</v>
      </c>
      <c r="K42" s="113">
        <v>1750</v>
      </c>
    </row>
    <row r="43" spans="1:11" s="8" customFormat="1" ht="19.5" customHeight="1" x14ac:dyDescent="0.25">
      <c r="A43" s="68">
        <v>4</v>
      </c>
      <c r="B43" s="140"/>
      <c r="C43" s="141"/>
      <c r="D43" s="142">
        <v>2</v>
      </c>
      <c r="E43" s="143">
        <v>53353</v>
      </c>
      <c r="F43" s="72">
        <v>2900</v>
      </c>
      <c r="G43" s="144"/>
      <c r="H43" s="78" t="s">
        <v>92</v>
      </c>
      <c r="I43" s="74"/>
      <c r="J43" s="112">
        <v>1400</v>
      </c>
      <c r="K43" s="113">
        <v>1470</v>
      </c>
    </row>
    <row r="44" spans="1:11" s="8" customFormat="1" ht="19.5" customHeight="1" x14ac:dyDescent="0.25">
      <c r="A44" s="68">
        <v>5</v>
      </c>
      <c r="B44" s="140"/>
      <c r="C44" s="145"/>
      <c r="D44" s="142">
        <v>3</v>
      </c>
      <c r="E44" s="143">
        <v>53354</v>
      </c>
      <c r="F44" s="72">
        <v>4200</v>
      </c>
      <c r="G44" s="144"/>
      <c r="H44" s="78" t="s">
        <v>93</v>
      </c>
      <c r="I44" s="74"/>
      <c r="J44" s="112">
        <v>1380</v>
      </c>
      <c r="K44" s="113">
        <v>2800</v>
      </c>
    </row>
    <row r="45" spans="1:11" s="8" customFormat="1" ht="19.5" customHeight="1" x14ac:dyDescent="0.25">
      <c r="A45" s="68">
        <v>6</v>
      </c>
      <c r="B45" s="140"/>
      <c r="C45" s="146"/>
      <c r="D45" s="142">
        <v>4</v>
      </c>
      <c r="E45" s="143">
        <v>53355</v>
      </c>
      <c r="F45" s="72">
        <v>2600</v>
      </c>
      <c r="G45" s="144"/>
      <c r="H45" s="73" t="s">
        <v>94</v>
      </c>
      <c r="I45" s="74"/>
      <c r="J45" s="112">
        <v>210</v>
      </c>
      <c r="K45" s="113">
        <v>2370</v>
      </c>
    </row>
    <row r="46" spans="1:11" s="8" customFormat="1" ht="19.5" customHeight="1" x14ac:dyDescent="0.25">
      <c r="A46" s="68">
        <v>7</v>
      </c>
      <c r="B46" s="140"/>
      <c r="C46" s="146" t="s">
        <v>95</v>
      </c>
      <c r="D46" s="142">
        <v>5</v>
      </c>
      <c r="E46" s="143">
        <v>53356</v>
      </c>
      <c r="F46" s="72">
        <v>5000</v>
      </c>
      <c r="G46" s="144"/>
      <c r="H46" s="73" t="s">
        <v>96</v>
      </c>
      <c r="I46" s="74"/>
      <c r="J46" s="112">
        <v>970</v>
      </c>
      <c r="K46" s="113">
        <v>4010</v>
      </c>
    </row>
    <row r="47" spans="1:11" s="81" customFormat="1" ht="19.5" customHeight="1" x14ac:dyDescent="0.4">
      <c r="A47" s="68">
        <v>8</v>
      </c>
      <c r="B47" s="140"/>
      <c r="C47" s="70">
        <v>24900</v>
      </c>
      <c r="D47" s="142">
        <v>6</v>
      </c>
      <c r="E47" s="143">
        <v>53357</v>
      </c>
      <c r="F47" s="72">
        <v>1250</v>
      </c>
      <c r="G47" s="144"/>
      <c r="H47" s="73" t="s">
        <v>97</v>
      </c>
      <c r="I47" s="80"/>
      <c r="J47" s="112">
        <v>400</v>
      </c>
      <c r="K47" s="113">
        <v>840</v>
      </c>
    </row>
    <row r="48" spans="1:11" s="81" customFormat="1" ht="19.5" customHeight="1" x14ac:dyDescent="0.4">
      <c r="A48" s="68">
        <v>9</v>
      </c>
      <c r="B48" s="140"/>
      <c r="C48" s="141"/>
      <c r="D48" s="142">
        <v>7</v>
      </c>
      <c r="E48" s="143">
        <v>53358</v>
      </c>
      <c r="F48" s="72">
        <v>1050</v>
      </c>
      <c r="G48" s="144"/>
      <c r="H48" s="73" t="s">
        <v>98</v>
      </c>
      <c r="I48" s="80"/>
      <c r="J48" s="112">
        <v>440</v>
      </c>
      <c r="K48" s="113">
        <v>590</v>
      </c>
    </row>
    <row r="49" spans="1:11" s="81" customFormat="1" ht="19.5" customHeight="1" x14ac:dyDescent="0.4">
      <c r="A49" s="68">
        <v>10</v>
      </c>
      <c r="B49" s="140"/>
      <c r="C49" s="141"/>
      <c r="D49" s="142">
        <v>8</v>
      </c>
      <c r="E49" s="143">
        <v>53359</v>
      </c>
      <c r="F49" s="72">
        <v>2300</v>
      </c>
      <c r="G49" s="144"/>
      <c r="H49" s="73" t="s">
        <v>99</v>
      </c>
      <c r="I49" s="80"/>
      <c r="J49" s="112">
        <v>1510</v>
      </c>
      <c r="K49" s="113">
        <v>770</v>
      </c>
    </row>
    <row r="50" spans="1:11" s="81" customFormat="1" ht="19.5" customHeight="1" x14ac:dyDescent="0.4">
      <c r="A50" s="68">
        <v>11</v>
      </c>
      <c r="B50" s="140"/>
      <c r="C50" s="146"/>
      <c r="D50" s="142">
        <v>9</v>
      </c>
      <c r="E50" s="143">
        <v>53360</v>
      </c>
      <c r="F50" s="72">
        <v>850</v>
      </c>
      <c r="G50" s="144"/>
      <c r="H50" s="73" t="s">
        <v>100</v>
      </c>
      <c r="I50" s="80"/>
      <c r="J50" s="112">
        <v>550</v>
      </c>
      <c r="K50" s="113">
        <v>290</v>
      </c>
    </row>
    <row r="51" spans="1:11" s="81" customFormat="1" ht="19.5" customHeight="1" x14ac:dyDescent="0.4">
      <c r="A51" s="85">
        <v>12</v>
      </c>
      <c r="B51" s="126"/>
      <c r="C51" s="147"/>
      <c r="D51" s="148">
        <v>10</v>
      </c>
      <c r="E51" s="143">
        <v>53361</v>
      </c>
      <c r="F51" s="149">
        <v>1350</v>
      </c>
      <c r="G51" s="150"/>
      <c r="H51" s="90" t="s">
        <v>101</v>
      </c>
      <c r="I51" s="91"/>
      <c r="J51" s="151">
        <v>850</v>
      </c>
      <c r="K51" s="152">
        <v>480</v>
      </c>
    </row>
    <row r="52" spans="1:11" s="81" customFormat="1" ht="19.5" customHeight="1" x14ac:dyDescent="0.4">
      <c r="A52" s="94">
        <v>13</v>
      </c>
      <c r="B52" s="133" t="s">
        <v>102</v>
      </c>
      <c r="C52" s="134"/>
      <c r="D52" s="135">
        <v>1</v>
      </c>
      <c r="E52" s="136">
        <v>53362</v>
      </c>
      <c r="F52" s="96">
        <v>3300</v>
      </c>
      <c r="G52" s="137"/>
      <c r="H52" s="138" t="s">
        <v>103</v>
      </c>
      <c r="I52" s="153"/>
      <c r="J52" s="99">
        <v>1600</v>
      </c>
      <c r="K52" s="100">
        <v>1690</v>
      </c>
    </row>
    <row r="53" spans="1:11" s="81" customFormat="1" ht="19.5" customHeight="1" x14ac:dyDescent="0.4">
      <c r="A53" s="68">
        <v>14</v>
      </c>
      <c r="B53" s="140"/>
      <c r="C53" s="141"/>
      <c r="D53" s="142">
        <v>2</v>
      </c>
      <c r="E53" s="143">
        <v>53363</v>
      </c>
      <c r="F53" s="72">
        <v>1700</v>
      </c>
      <c r="G53" s="144"/>
      <c r="H53" s="78" t="s">
        <v>104</v>
      </c>
      <c r="I53" s="80"/>
      <c r="J53" s="112">
        <v>1150</v>
      </c>
      <c r="K53" s="113">
        <v>520</v>
      </c>
    </row>
    <row r="54" spans="1:11" s="81" customFormat="1" ht="19.5" customHeight="1" x14ac:dyDescent="0.4">
      <c r="A54" s="68">
        <v>15</v>
      </c>
      <c r="B54" s="140"/>
      <c r="C54" s="141"/>
      <c r="D54" s="142">
        <v>3</v>
      </c>
      <c r="E54" s="143">
        <v>53364</v>
      </c>
      <c r="F54" s="72">
        <v>2150</v>
      </c>
      <c r="G54" s="144"/>
      <c r="H54" s="78" t="s">
        <v>105</v>
      </c>
      <c r="I54" s="154"/>
      <c r="J54" s="112">
        <v>1200</v>
      </c>
      <c r="K54" s="113">
        <v>930</v>
      </c>
    </row>
    <row r="55" spans="1:11" s="81" customFormat="1" ht="19.5" customHeight="1" x14ac:dyDescent="0.4">
      <c r="A55" s="68">
        <v>16</v>
      </c>
      <c r="B55" s="140"/>
      <c r="C55" s="141"/>
      <c r="D55" s="142">
        <v>4</v>
      </c>
      <c r="E55" s="143">
        <v>53365</v>
      </c>
      <c r="F55" s="72">
        <v>1150</v>
      </c>
      <c r="G55" s="144"/>
      <c r="H55" s="73" t="s">
        <v>106</v>
      </c>
      <c r="I55" s="80"/>
      <c r="J55" s="112">
        <v>580</v>
      </c>
      <c r="K55" s="113">
        <v>550</v>
      </c>
    </row>
    <row r="56" spans="1:11" s="81" customFormat="1" ht="19.5" customHeight="1" x14ac:dyDescent="0.4">
      <c r="A56" s="68">
        <v>17</v>
      </c>
      <c r="B56" s="140"/>
      <c r="C56" s="146"/>
      <c r="D56" s="142">
        <v>5</v>
      </c>
      <c r="E56" s="143">
        <v>53366</v>
      </c>
      <c r="F56" s="72">
        <v>1650</v>
      </c>
      <c r="G56" s="144"/>
      <c r="H56" s="73" t="s">
        <v>107</v>
      </c>
      <c r="I56" s="80"/>
      <c r="J56" s="112">
        <v>920</v>
      </c>
      <c r="K56" s="113">
        <v>690</v>
      </c>
    </row>
    <row r="57" spans="1:11" s="81" customFormat="1" ht="19.5" customHeight="1" x14ac:dyDescent="0.4">
      <c r="A57" s="68">
        <v>18</v>
      </c>
      <c r="B57" s="140"/>
      <c r="C57" s="146"/>
      <c r="D57" s="142">
        <v>6</v>
      </c>
      <c r="E57" s="143">
        <v>53367</v>
      </c>
      <c r="F57" s="72">
        <v>550</v>
      </c>
      <c r="G57" s="144"/>
      <c r="H57" s="73" t="s">
        <v>108</v>
      </c>
      <c r="I57" s="80"/>
      <c r="J57" s="112">
        <v>130</v>
      </c>
      <c r="K57" s="113">
        <v>410</v>
      </c>
    </row>
    <row r="58" spans="1:11" s="81" customFormat="1" ht="19.5" customHeight="1" x14ac:dyDescent="0.4">
      <c r="A58" s="68">
        <v>19</v>
      </c>
      <c r="B58" s="140"/>
      <c r="C58" s="146"/>
      <c r="D58" s="142">
        <v>7</v>
      </c>
      <c r="E58" s="143">
        <v>53368</v>
      </c>
      <c r="F58" s="72">
        <v>1050</v>
      </c>
      <c r="G58" s="144"/>
      <c r="H58" s="78" t="s">
        <v>109</v>
      </c>
      <c r="I58" s="80"/>
      <c r="J58" s="112">
        <v>510</v>
      </c>
      <c r="K58" s="113">
        <v>520</v>
      </c>
    </row>
    <row r="59" spans="1:11" s="81" customFormat="1" ht="19.5" customHeight="1" x14ac:dyDescent="0.4">
      <c r="A59" s="68">
        <v>20</v>
      </c>
      <c r="B59" s="140"/>
      <c r="C59" s="141"/>
      <c r="D59" s="142">
        <v>8</v>
      </c>
      <c r="E59" s="143">
        <v>53369</v>
      </c>
      <c r="F59" s="72">
        <v>1000</v>
      </c>
      <c r="G59" s="144"/>
      <c r="H59" s="78" t="s">
        <v>110</v>
      </c>
      <c r="I59" s="80"/>
      <c r="J59" s="112">
        <v>330</v>
      </c>
      <c r="K59" s="113">
        <v>660</v>
      </c>
    </row>
    <row r="60" spans="1:11" s="81" customFormat="1" ht="19.5" customHeight="1" x14ac:dyDescent="0.4">
      <c r="A60" s="68">
        <v>21</v>
      </c>
      <c r="B60" s="140"/>
      <c r="C60" s="146"/>
      <c r="D60" s="142">
        <v>9</v>
      </c>
      <c r="E60" s="143">
        <v>53370</v>
      </c>
      <c r="F60" s="72">
        <v>1050</v>
      </c>
      <c r="G60" s="144"/>
      <c r="H60" s="73" t="s">
        <v>111</v>
      </c>
      <c r="I60" s="80"/>
      <c r="J60" s="112">
        <v>850</v>
      </c>
      <c r="K60" s="113">
        <v>180</v>
      </c>
    </row>
    <row r="61" spans="1:11" s="81" customFormat="1" ht="19.5" customHeight="1" x14ac:dyDescent="0.4">
      <c r="A61" s="68">
        <v>22</v>
      </c>
      <c r="B61" s="140"/>
      <c r="C61" s="155" t="s">
        <v>112</v>
      </c>
      <c r="D61" s="142">
        <v>10</v>
      </c>
      <c r="E61" s="143">
        <v>53371</v>
      </c>
      <c r="F61" s="72">
        <v>650</v>
      </c>
      <c r="G61" s="144"/>
      <c r="H61" s="73" t="s">
        <v>113</v>
      </c>
      <c r="I61" s="80"/>
      <c r="J61" s="112">
        <v>340</v>
      </c>
      <c r="K61" s="113">
        <v>300</v>
      </c>
    </row>
    <row r="62" spans="1:11" s="81" customFormat="1" ht="19.5" customHeight="1" x14ac:dyDescent="0.4">
      <c r="A62" s="68">
        <v>23</v>
      </c>
      <c r="B62" s="140"/>
      <c r="C62" s="70">
        <v>33550</v>
      </c>
      <c r="D62" s="142">
        <v>11</v>
      </c>
      <c r="E62" s="143">
        <v>53372</v>
      </c>
      <c r="F62" s="72">
        <v>600</v>
      </c>
      <c r="G62" s="144"/>
      <c r="H62" s="73" t="s">
        <v>114</v>
      </c>
      <c r="I62" s="80"/>
      <c r="J62" s="112">
        <v>100</v>
      </c>
      <c r="K62" s="113">
        <v>500</v>
      </c>
    </row>
    <row r="63" spans="1:11" s="81" customFormat="1" ht="19.5" customHeight="1" x14ac:dyDescent="0.4">
      <c r="A63" s="68">
        <v>25</v>
      </c>
      <c r="B63" s="140"/>
      <c r="C63" s="146"/>
      <c r="D63" s="142">
        <v>13</v>
      </c>
      <c r="E63" s="143">
        <v>53374</v>
      </c>
      <c r="F63" s="72">
        <v>2850</v>
      </c>
      <c r="G63" s="144"/>
      <c r="H63" s="73" t="s">
        <v>115</v>
      </c>
      <c r="I63" s="80"/>
      <c r="J63" s="112">
        <v>640</v>
      </c>
      <c r="K63" s="113">
        <v>2170</v>
      </c>
    </row>
    <row r="64" spans="1:11" s="81" customFormat="1" ht="19.5" customHeight="1" x14ac:dyDescent="0.4">
      <c r="A64" s="68">
        <v>26</v>
      </c>
      <c r="B64" s="140"/>
      <c r="C64" s="141"/>
      <c r="D64" s="142">
        <v>14</v>
      </c>
      <c r="E64" s="143">
        <v>53375</v>
      </c>
      <c r="F64" s="72">
        <v>1150</v>
      </c>
      <c r="G64" s="144"/>
      <c r="H64" s="73" t="s">
        <v>116</v>
      </c>
      <c r="I64" s="80"/>
      <c r="J64" s="112">
        <v>790</v>
      </c>
      <c r="K64" s="113">
        <v>350</v>
      </c>
    </row>
    <row r="65" spans="1:11" s="81" customFormat="1" ht="19.5" customHeight="1" x14ac:dyDescent="0.4">
      <c r="A65" s="68">
        <v>27</v>
      </c>
      <c r="B65" s="140"/>
      <c r="C65" s="141"/>
      <c r="D65" s="142">
        <v>15</v>
      </c>
      <c r="E65" s="143">
        <v>53376</v>
      </c>
      <c r="F65" s="72">
        <v>2350</v>
      </c>
      <c r="G65" s="144"/>
      <c r="H65" s="73" t="s">
        <v>117</v>
      </c>
      <c r="I65" s="80"/>
      <c r="J65" s="112">
        <v>960</v>
      </c>
      <c r="K65" s="113">
        <v>1390</v>
      </c>
    </row>
    <row r="66" spans="1:11" s="81" customFormat="1" ht="19.5" customHeight="1" x14ac:dyDescent="0.4">
      <c r="A66" s="68">
        <v>28</v>
      </c>
      <c r="B66" s="140"/>
      <c r="C66" s="146"/>
      <c r="D66" s="142">
        <v>16</v>
      </c>
      <c r="E66" s="143">
        <v>53377</v>
      </c>
      <c r="F66" s="72">
        <v>3800</v>
      </c>
      <c r="G66" s="144"/>
      <c r="H66" s="73" t="s">
        <v>118</v>
      </c>
      <c r="I66" s="80"/>
      <c r="J66" s="112">
        <v>2800</v>
      </c>
      <c r="K66" s="113">
        <v>1000</v>
      </c>
    </row>
    <row r="67" spans="1:11" s="81" customFormat="1" ht="19.5" customHeight="1" x14ac:dyDescent="0.4">
      <c r="A67" s="68">
        <v>29</v>
      </c>
      <c r="B67" s="140"/>
      <c r="C67" s="146"/>
      <c r="D67" s="142">
        <v>17</v>
      </c>
      <c r="E67" s="143">
        <v>53378</v>
      </c>
      <c r="F67" s="72">
        <v>2650</v>
      </c>
      <c r="G67" s="144"/>
      <c r="H67" s="73" t="s">
        <v>119</v>
      </c>
      <c r="I67" s="80"/>
      <c r="J67" s="112">
        <v>420</v>
      </c>
      <c r="K67" s="113">
        <v>2220</v>
      </c>
    </row>
    <row r="68" spans="1:11" s="81" customFormat="1" ht="19.5" customHeight="1" x14ac:dyDescent="0.4">
      <c r="A68" s="68">
        <v>30</v>
      </c>
      <c r="B68" s="140"/>
      <c r="C68" s="146"/>
      <c r="D68" s="142">
        <v>18</v>
      </c>
      <c r="E68" s="143">
        <v>53379</v>
      </c>
      <c r="F68" s="72">
        <v>3300</v>
      </c>
      <c r="G68" s="144"/>
      <c r="H68" s="73" t="s">
        <v>120</v>
      </c>
      <c r="I68" s="80"/>
      <c r="J68" s="112">
        <v>2360</v>
      </c>
      <c r="K68" s="113">
        <v>940</v>
      </c>
    </row>
    <row r="69" spans="1:11" s="81" customFormat="1" ht="19.5" customHeight="1" x14ac:dyDescent="0.4">
      <c r="A69" s="85">
        <v>31</v>
      </c>
      <c r="B69" s="126"/>
      <c r="C69" s="127"/>
      <c r="D69" s="148">
        <v>19</v>
      </c>
      <c r="E69" s="156">
        <v>53380</v>
      </c>
      <c r="F69" s="89">
        <v>2600</v>
      </c>
      <c r="G69" s="150"/>
      <c r="H69" s="102" t="s">
        <v>121</v>
      </c>
      <c r="I69" s="91"/>
      <c r="J69" s="157">
        <v>2230</v>
      </c>
      <c r="K69" s="158">
        <v>350</v>
      </c>
    </row>
    <row r="70" spans="1:11" s="81" customFormat="1" ht="19.5" customHeight="1" x14ac:dyDescent="0.4">
      <c r="A70" s="107">
        <v>32</v>
      </c>
      <c r="B70" s="140" t="s">
        <v>122</v>
      </c>
      <c r="C70" s="141"/>
      <c r="D70" s="159">
        <v>1</v>
      </c>
      <c r="E70" s="160">
        <v>53381</v>
      </c>
      <c r="F70" s="109">
        <v>5750</v>
      </c>
      <c r="G70" s="161"/>
      <c r="H70" s="110" t="s">
        <v>123</v>
      </c>
      <c r="I70" s="162"/>
      <c r="J70" s="112">
        <v>2310</v>
      </c>
      <c r="K70" s="113">
        <v>3420</v>
      </c>
    </row>
    <row r="71" spans="1:11" s="81" customFormat="1" ht="19.5" customHeight="1" x14ac:dyDescent="0.4">
      <c r="A71" s="68">
        <v>33</v>
      </c>
      <c r="B71" s="140"/>
      <c r="C71" s="141"/>
      <c r="D71" s="142">
        <v>2</v>
      </c>
      <c r="E71" s="143">
        <v>53382</v>
      </c>
      <c r="F71" s="72">
        <v>4050</v>
      </c>
      <c r="G71" s="144"/>
      <c r="H71" s="73" t="s">
        <v>124</v>
      </c>
      <c r="I71" s="80"/>
      <c r="J71" s="112">
        <v>2570</v>
      </c>
      <c r="K71" s="113">
        <v>1460</v>
      </c>
    </row>
    <row r="72" spans="1:11" s="81" customFormat="1" ht="19.5" customHeight="1" x14ac:dyDescent="0.4">
      <c r="A72" s="68">
        <v>34</v>
      </c>
      <c r="B72" s="140"/>
      <c r="C72" s="146"/>
      <c r="D72" s="142">
        <v>3</v>
      </c>
      <c r="E72" s="143">
        <v>53383</v>
      </c>
      <c r="F72" s="72">
        <v>4450</v>
      </c>
      <c r="G72" s="144"/>
      <c r="H72" s="73" t="s">
        <v>125</v>
      </c>
      <c r="I72" s="80"/>
      <c r="J72" s="112">
        <v>3420</v>
      </c>
      <c r="K72" s="113">
        <v>1010</v>
      </c>
    </row>
    <row r="73" spans="1:11" s="81" customFormat="1" ht="19.5" customHeight="1" x14ac:dyDescent="0.4">
      <c r="A73" s="68">
        <v>35</v>
      </c>
      <c r="B73" s="140"/>
      <c r="C73" s="146" t="s">
        <v>126</v>
      </c>
      <c r="D73" s="142">
        <v>4</v>
      </c>
      <c r="E73" s="143">
        <v>53384</v>
      </c>
      <c r="F73" s="72">
        <v>4850</v>
      </c>
      <c r="G73" s="144"/>
      <c r="H73" s="73" t="s">
        <v>127</v>
      </c>
      <c r="I73" s="80"/>
      <c r="J73" s="112">
        <v>3440</v>
      </c>
      <c r="K73" s="113">
        <v>1390</v>
      </c>
    </row>
    <row r="74" spans="1:11" s="81" customFormat="1" ht="19.5" customHeight="1" x14ac:dyDescent="0.4">
      <c r="A74" s="68">
        <v>36</v>
      </c>
      <c r="B74" s="140"/>
      <c r="C74" s="70">
        <v>32400</v>
      </c>
      <c r="D74" s="142">
        <v>5</v>
      </c>
      <c r="E74" s="143">
        <v>53385</v>
      </c>
      <c r="F74" s="72">
        <v>6500</v>
      </c>
      <c r="G74" s="144"/>
      <c r="H74" s="78" t="s">
        <v>128</v>
      </c>
      <c r="I74" s="80"/>
      <c r="J74" s="112">
        <v>3230</v>
      </c>
      <c r="K74" s="113">
        <v>3250</v>
      </c>
    </row>
    <row r="75" spans="1:11" s="81" customFormat="1" ht="19.5" customHeight="1" x14ac:dyDescent="0.4">
      <c r="A75" s="68">
        <v>37</v>
      </c>
      <c r="B75" s="140"/>
      <c r="C75" s="141"/>
      <c r="D75" s="142">
        <v>6</v>
      </c>
      <c r="E75" s="143">
        <v>53386</v>
      </c>
      <c r="F75" s="72">
        <v>3100</v>
      </c>
      <c r="G75" s="144"/>
      <c r="H75" s="78" t="s">
        <v>129</v>
      </c>
      <c r="I75" s="80"/>
      <c r="J75" s="112">
        <v>1870</v>
      </c>
      <c r="K75" s="113">
        <v>1170</v>
      </c>
    </row>
    <row r="76" spans="1:11" s="81" customFormat="1" ht="19.5" customHeight="1" x14ac:dyDescent="0.4">
      <c r="A76" s="68">
        <v>38</v>
      </c>
      <c r="B76" s="140"/>
      <c r="C76" s="146"/>
      <c r="D76" s="142">
        <v>7</v>
      </c>
      <c r="E76" s="143">
        <v>53387</v>
      </c>
      <c r="F76" s="72">
        <v>1200</v>
      </c>
      <c r="G76" s="144"/>
      <c r="H76" s="73" t="s">
        <v>130</v>
      </c>
      <c r="I76" s="80"/>
      <c r="J76" s="112">
        <v>180</v>
      </c>
      <c r="K76" s="113">
        <v>1010</v>
      </c>
    </row>
    <row r="77" spans="1:11" s="81" customFormat="1" ht="19.5" customHeight="1" thickBot="1" x14ac:dyDescent="0.45">
      <c r="A77" s="85">
        <v>39</v>
      </c>
      <c r="B77" s="126"/>
      <c r="C77" s="163"/>
      <c r="D77" s="148">
        <v>8</v>
      </c>
      <c r="E77" s="156">
        <v>53388</v>
      </c>
      <c r="F77" s="72">
        <v>2500</v>
      </c>
      <c r="G77" s="150"/>
      <c r="H77" s="90" t="s">
        <v>131</v>
      </c>
      <c r="I77" s="91"/>
      <c r="J77" s="112">
        <v>1830</v>
      </c>
      <c r="K77" s="113">
        <v>640</v>
      </c>
    </row>
    <row r="78" spans="1:11" s="81" customFormat="1" ht="19.5" customHeight="1" thickTop="1" x14ac:dyDescent="0.4">
      <c r="A78" s="164"/>
      <c r="B78" s="165" t="s">
        <v>132</v>
      </c>
      <c r="C78" s="166"/>
      <c r="D78" s="166"/>
      <c r="E78" s="167"/>
      <c r="F78" s="168">
        <f>SUM(F11:F77)</f>
        <v>188800</v>
      </c>
      <c r="G78" s="169">
        <f>SUM(G11:G77)</f>
        <v>0</v>
      </c>
      <c r="H78" s="170"/>
      <c r="I78" s="171"/>
      <c r="J78" s="172">
        <f>SUM(J11:J77)</f>
        <v>77310</v>
      </c>
      <c r="K78" s="173">
        <f>SUM(K11:K77)</f>
        <v>109440</v>
      </c>
    </row>
    <row r="79" spans="1:11" s="81" customFormat="1" ht="18" customHeight="1" x14ac:dyDescent="0.25">
      <c r="A79" s="174"/>
      <c r="B79" s="174"/>
      <c r="C79" s="174"/>
      <c r="D79" s="174"/>
      <c r="E79" s="174"/>
      <c r="F79" s="175"/>
      <c r="G79" s="176"/>
      <c r="H79" s="177"/>
      <c r="I79" s="178"/>
      <c r="J79" s="179"/>
      <c r="K79" s="179"/>
    </row>
    <row r="80" spans="1:11" s="81" customFormat="1" ht="18" customHeight="1" x14ac:dyDescent="0.4">
      <c r="A80" s="43"/>
      <c r="B80" s="180" t="s">
        <v>133</v>
      </c>
      <c r="C80" s="181"/>
      <c r="D80" s="181"/>
      <c r="E80" s="181"/>
      <c r="F80" s="182"/>
      <c r="G80" s="183"/>
      <c r="H80" s="184"/>
      <c r="I80" s="43"/>
      <c r="J80" s="43"/>
      <c r="K80" s="185"/>
    </row>
    <row r="81" spans="1:11" s="81" customFormat="1" ht="18" customHeight="1" x14ac:dyDescent="0.4">
      <c r="A81" s="43"/>
      <c r="B81" s="186" t="s">
        <v>134</v>
      </c>
      <c r="C81" s="186"/>
      <c r="D81" s="186"/>
      <c r="E81" s="186"/>
      <c r="F81" s="186"/>
      <c r="G81" s="186"/>
      <c r="H81" s="186"/>
      <c r="I81" s="43"/>
      <c r="J81" s="43"/>
      <c r="K81" s="185"/>
    </row>
    <row r="82" spans="1:11" s="81" customFormat="1" ht="18" customHeight="1" x14ac:dyDescent="0.4">
      <c r="A82" s="43"/>
      <c r="B82" s="186" t="s">
        <v>135</v>
      </c>
      <c r="C82" s="186"/>
      <c r="D82" s="186"/>
      <c r="E82" s="186"/>
      <c r="F82" s="186"/>
      <c r="G82" s="186"/>
      <c r="H82" s="186"/>
      <c r="I82" s="43"/>
      <c r="J82" s="43"/>
      <c r="K82" s="185"/>
    </row>
    <row r="83" spans="1:11" s="8" customFormat="1" ht="18" customHeight="1" x14ac:dyDescent="0.25">
      <c r="A83" s="174"/>
      <c r="B83" s="186" t="s">
        <v>136</v>
      </c>
      <c r="C83" s="186"/>
      <c r="D83" s="186"/>
      <c r="E83" s="186"/>
      <c r="F83" s="186"/>
      <c r="G83" s="186"/>
      <c r="H83" s="186"/>
      <c r="J83" s="187"/>
      <c r="K83" s="187"/>
    </row>
    <row r="84" spans="1:11" s="8" customFormat="1" ht="18" customHeight="1" x14ac:dyDescent="0.25">
      <c r="B84" s="180" t="s">
        <v>137</v>
      </c>
      <c r="C84" s="174"/>
      <c r="D84" s="174"/>
      <c r="E84" s="174"/>
      <c r="F84" s="188"/>
      <c r="G84" s="189"/>
      <c r="H84" s="190"/>
      <c r="I84" s="191"/>
      <c r="J84" s="191"/>
    </row>
    <row r="85" spans="1:11" s="81" customFormat="1" ht="18" customHeight="1" x14ac:dyDescent="0.4">
      <c r="B85" s="192" t="s">
        <v>138</v>
      </c>
      <c r="C85" s="193"/>
      <c r="D85" s="193"/>
      <c r="E85" s="193"/>
      <c r="F85" s="193"/>
      <c r="G85" s="193"/>
      <c r="H85" s="193"/>
      <c r="I85" s="43"/>
    </row>
    <row r="86" spans="1:11" s="8" customFormat="1" ht="18" customHeight="1" x14ac:dyDescent="0.25">
      <c r="B86" s="193"/>
      <c r="C86" s="193"/>
      <c r="D86" s="193"/>
      <c r="E86" s="193"/>
      <c r="F86" s="193"/>
      <c r="G86" s="193"/>
      <c r="H86" s="193"/>
      <c r="I86" s="43"/>
    </row>
    <row r="87" spans="1:11" s="8" customFormat="1" ht="18" customHeight="1" x14ac:dyDescent="0.25">
      <c r="A87" s="81"/>
      <c r="B87" s="193"/>
      <c r="C87" s="193"/>
      <c r="D87" s="193"/>
      <c r="E87" s="193"/>
      <c r="F87" s="193"/>
      <c r="G87" s="193"/>
      <c r="H87" s="193"/>
    </row>
    <row r="88" spans="1:11" s="8" customFormat="1" ht="18" customHeight="1" x14ac:dyDescent="0.25">
      <c r="B88" s="81"/>
      <c r="F88" s="194"/>
      <c r="G88" s="194"/>
      <c r="H88" s="195"/>
    </row>
    <row r="89" spans="1:11" s="8" customFormat="1" ht="18" customHeight="1" x14ac:dyDescent="0.25">
      <c r="B89" s="81"/>
      <c r="F89" s="194"/>
      <c r="G89" s="194"/>
    </row>
    <row r="90" spans="1:11" s="8" customFormat="1" ht="15.95" customHeight="1" x14ac:dyDescent="0.25">
      <c r="F90" s="194"/>
      <c r="G90" s="194"/>
    </row>
    <row r="91" spans="1:11" ht="15.95" customHeight="1" x14ac:dyDescent="0.15"/>
    <row r="92" spans="1:11" ht="15.95" customHeight="1" x14ac:dyDescent="0.15"/>
    <row r="93" spans="1:11" ht="15.95" customHeight="1" x14ac:dyDescent="0.15"/>
    <row r="94" spans="1:11" ht="15.95" customHeight="1" x14ac:dyDescent="0.15"/>
    <row r="95" spans="1:11" ht="15.95" customHeight="1" x14ac:dyDescent="0.15"/>
    <row r="96" spans="1:11" ht="15.95" customHeight="1" x14ac:dyDescent="0.15"/>
    <row r="97" ht="15.95" customHeight="1" x14ac:dyDescent="0.15"/>
    <row r="98" ht="15.95" customHeight="1" x14ac:dyDescent="0.15"/>
    <row r="99" ht="15.95" customHeight="1" x14ac:dyDescent="0.15"/>
    <row r="100" ht="15.95" customHeight="1" x14ac:dyDescent="0.15"/>
  </sheetData>
  <sheetProtection formatCells="0" insertHyperlinks="0"/>
  <mergeCells count="17">
    <mergeCell ref="B8:C8"/>
    <mergeCell ref="D8:G8"/>
    <mergeCell ref="H10:I10"/>
    <mergeCell ref="B78:D78"/>
    <mergeCell ref="B85:H87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conditionalFormatting sqref="C16">
    <cfRule type="cellIs" dxfId="3" priority="1" operator="notEqual">
      <formula>#REF!</formula>
    </cfRule>
  </conditionalFormatting>
  <conditionalFormatting sqref="C28">
    <cfRule type="cellIs" dxfId="2" priority="2" operator="notEqual">
      <formula>#REF!</formula>
    </cfRule>
  </conditionalFormatting>
  <conditionalFormatting sqref="C37 C47 C62 C74">
    <cfRule type="cellIs" dxfId="1" priority="3" operator="notEqual">
      <formula>#REF!</formula>
    </cfRule>
  </conditionalFormatting>
  <conditionalFormatting sqref="F11:F78 J11:K78 C18 C20 C30 C32">
    <cfRule type="expression" dxfId="0" priority="4">
      <formula>C11&lt;&gt;#REF!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45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神戸</vt:lpstr>
      <vt:lpstr>神戸!Print_Area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2026-08-27T07:57:57Z</dcterms:created>
  <dcterms:modified xsi:type="dcterms:W3CDTF">2026-08-27T07:58:09Z</dcterms:modified>
</cp:coreProperties>
</file>