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0A6572F0-46FD-480B-9E9A-488EEB56F4D4}" xr6:coauthVersionLast="36" xr6:coauthVersionMax="36" xr10:uidLastSave="{00000000-0000-0000-0000-000000000000}"/>
  <bookViews>
    <workbookView xWindow="0" yWindow="0" windowWidth="28800" windowHeight="12015" xr2:uid="{9BEBB3E8-76F5-4797-85B5-CBD746059DEF}"/>
  </bookViews>
  <sheets>
    <sheet name="北九州" sheetId="1" r:id="rId1"/>
  </sheets>
  <externalReferences>
    <externalReference r:id="rId2"/>
    <externalReference r:id="rId3"/>
  </externalReferences>
  <definedNames>
    <definedName name="_xlnm._FilterDatabase" localSheetId="0" hidden="1">北九州!$A$10:$L$81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北九州!$A$1:$L$89</definedName>
    <definedName name="Z_12B79591_0D7E_424A_BCB9_01520579CC20_.wvu.FilterData" localSheetId="0" hidden="1">北九州!$B$10:$K$10</definedName>
    <definedName name="Z_12B79591_0D7E_424A_BCB9_01520579CC20_.wvu.PrintArea" localSheetId="0" hidden="1">北九州!$B$1:$L$89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1" i="1" l="1"/>
  <c r="K81" i="1"/>
  <c r="J81" i="1"/>
  <c r="G81" i="1"/>
  <c r="D3" i="1" s="1"/>
  <c r="D5" i="1" s="1"/>
  <c r="F81" i="1"/>
</calcChain>
</file>

<file path=xl/sharedStrings.xml><?xml version="1.0" encoding="utf-8"?>
<sst xmlns="http://schemas.openxmlformats.org/spreadsheetml/2006/main" count="123" uniqueCount="119">
  <si>
    <t>リビング北九州</t>
    <phoneticPr fontId="7"/>
  </si>
  <si>
    <t>折込号</t>
    <rPh sb="0" eb="2">
      <t>オリコミ</t>
    </rPh>
    <rPh sb="2" eb="3">
      <t>ゴウ</t>
    </rPh>
    <phoneticPr fontId="7"/>
  </si>
  <si>
    <t>号</t>
    <rPh sb="0" eb="1">
      <t>ゴウ</t>
    </rPh>
    <phoneticPr fontId="7"/>
  </si>
  <si>
    <t>広告主 ：</t>
    <rPh sb="0" eb="3">
      <t>コウコクヌシ</t>
    </rPh>
    <phoneticPr fontId="7"/>
  </si>
  <si>
    <t>　御社名：</t>
    <rPh sb="1" eb="3">
      <t>オンシャ</t>
    </rPh>
    <rPh sb="3" eb="4">
      <t>メイ</t>
    </rPh>
    <phoneticPr fontId="13"/>
  </si>
  <si>
    <t>部　数</t>
    <rPh sb="0" eb="1">
      <t>ブ</t>
    </rPh>
    <rPh sb="2" eb="3">
      <t>カズ</t>
    </rPh>
    <phoneticPr fontId="7"/>
  </si>
  <si>
    <t>部</t>
    <rPh sb="0" eb="1">
      <t>ブ</t>
    </rPh>
    <phoneticPr fontId="7"/>
  </si>
  <si>
    <t>㊞</t>
    <phoneticPr fontId="13"/>
  </si>
  <si>
    <t>単　価</t>
    <rPh sb="0" eb="1">
      <t>タン</t>
    </rPh>
    <rPh sb="2" eb="3">
      <t>アタイ</t>
    </rPh>
    <phoneticPr fontId="7"/>
  </si>
  <si>
    <t>円</t>
    <rPh sb="0" eb="1">
      <t>エン</t>
    </rPh>
    <phoneticPr fontId="7"/>
  </si>
  <si>
    <t>チラシ内容 ：</t>
    <rPh sb="3" eb="5">
      <t>ナイヨウ</t>
    </rPh>
    <phoneticPr fontId="7"/>
  </si>
  <si>
    <t>　ご所属：</t>
    <rPh sb="2" eb="4">
      <t>ショゾク</t>
    </rPh>
    <phoneticPr fontId="13"/>
  </si>
  <si>
    <t>料　金</t>
    <rPh sb="0" eb="1">
      <t>リョウ</t>
    </rPh>
    <rPh sb="2" eb="3">
      <t>キン</t>
    </rPh>
    <phoneticPr fontId="7"/>
  </si>
  <si>
    <t>納品日</t>
    <rPh sb="0" eb="3">
      <t>ノウヒンビ</t>
    </rPh>
    <phoneticPr fontId="7"/>
  </si>
  <si>
    <r>
      <t>配布方法　：　　</t>
    </r>
    <r>
      <rPr>
        <b/>
        <sz val="14"/>
        <rFont val="Meiryo UI"/>
        <family val="3"/>
        <charset val="128"/>
      </rPr>
      <t>通常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戸建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7"/>
  </si>
  <si>
    <t>　ご担当者名：</t>
    <rPh sb="2" eb="5">
      <t>タントウシャ</t>
    </rPh>
    <rPh sb="5" eb="6">
      <t>メイ</t>
    </rPh>
    <phoneticPr fontId="13"/>
  </si>
  <si>
    <t>納品部数</t>
    <rPh sb="0" eb="2">
      <t>ノウヒン</t>
    </rPh>
    <rPh sb="2" eb="4">
      <t>ブスウ</t>
    </rPh>
    <phoneticPr fontId="7"/>
  </si>
  <si>
    <t>サイズ ：</t>
    <phoneticPr fontId="7"/>
  </si>
  <si>
    <t>　TEL：</t>
    <phoneticPr fontId="13"/>
  </si>
  <si>
    <t>支払日</t>
    <rPh sb="0" eb="3">
      <t>シハライビ</t>
    </rPh>
    <phoneticPr fontId="13"/>
  </si>
  <si>
    <t>※上記 必要事項にご記入のうえ、会社印・ご担当者印の両方、またはいずれかに必ずご捺印ください</t>
    <phoneticPr fontId="13"/>
  </si>
  <si>
    <t>2026年9月～(8月変更済)</t>
    <rPh sb="13" eb="14">
      <t>スミ</t>
    </rPh>
    <phoneticPr fontId="5"/>
  </si>
  <si>
    <t>CD</t>
    <phoneticPr fontId="13"/>
  </si>
  <si>
    <t>No</t>
    <phoneticPr fontId="7"/>
  </si>
  <si>
    <t>地区</t>
    <rPh sb="0" eb="2">
      <t>チク</t>
    </rPh>
    <phoneticPr fontId="19"/>
  </si>
  <si>
    <t>グループ</t>
  </si>
  <si>
    <t>折込部数</t>
    <rPh sb="0" eb="2">
      <t>オリコミ</t>
    </rPh>
    <rPh sb="2" eb="4">
      <t>ブスウ</t>
    </rPh>
    <phoneticPr fontId="13"/>
  </si>
  <si>
    <t>実施部数</t>
    <rPh sb="0" eb="2">
      <t>ジッシ</t>
    </rPh>
    <rPh sb="2" eb="4">
      <t>ブスウ</t>
    </rPh>
    <phoneticPr fontId="7"/>
  </si>
  <si>
    <t>配布町丁</t>
  </si>
  <si>
    <t>戸建部数</t>
    <phoneticPr fontId="7"/>
  </si>
  <si>
    <t>分譲M</t>
    <rPh sb="0" eb="2">
      <t>ブンジョウ</t>
    </rPh>
    <phoneticPr fontId="2"/>
  </si>
  <si>
    <t>賃貸M他</t>
    <rPh sb="3" eb="4">
      <t>タ</t>
    </rPh>
    <phoneticPr fontId="5"/>
  </si>
  <si>
    <t>①</t>
  </si>
  <si>
    <t>北九州市門司区</t>
    <rPh sb="0" eb="4">
      <t>キタキュウシュウシ</t>
    </rPh>
    <rPh sb="6" eb="7">
      <t>ク</t>
    </rPh>
    <phoneticPr fontId="20"/>
  </si>
  <si>
    <r>
      <t>中二十町､下二十町､</t>
    </r>
    <r>
      <rPr>
        <sz val="11"/>
        <color theme="1"/>
        <rFont val="Meiryo UI"/>
        <family val="3"/>
        <charset val="128"/>
      </rPr>
      <t>大里本町2･3､</t>
    </r>
    <r>
      <rPr>
        <sz val="11"/>
        <rFont val="Meiryo UI"/>
        <family val="3"/>
        <charset val="128"/>
      </rPr>
      <t>梅ノ木町､北川町､羽山1､大里東1･2</t>
    </r>
    <phoneticPr fontId="5"/>
  </si>
  <si>
    <r>
      <rPr>
        <sz val="11"/>
        <color theme="1"/>
        <rFont val="Meiryo UI"/>
        <family val="3"/>
        <charset val="128"/>
      </rPr>
      <t>大里戸ノ上</t>
    </r>
    <r>
      <rPr>
        <sz val="11"/>
        <rFont val="Meiryo UI"/>
        <family val="3"/>
        <charset val="128"/>
      </rPr>
      <t>1､高田1､柳町1･2</t>
    </r>
    <rPh sb="11" eb="13">
      <t>ヤナギマチ</t>
    </rPh>
    <phoneticPr fontId="21"/>
  </si>
  <si>
    <t>大里原町､柳原町､小松町､別院､新原町､上馬寄1･2､東馬寄､泉ヶ丘､大里桃山</t>
  </si>
  <si>
    <t>原町別院､下馬寄､社ノ木1･2､東新町1､稲積1･2</t>
    <phoneticPr fontId="5"/>
  </si>
  <si>
    <t>吉志新町2･3</t>
  </si>
  <si>
    <t>②</t>
  </si>
  <si>
    <t>北九州市小倉北区</t>
    <phoneticPr fontId="5"/>
  </si>
  <si>
    <t>上富野1～5</t>
    <phoneticPr fontId="5"/>
  </si>
  <si>
    <t>下富野3･5､神幸町</t>
    <phoneticPr fontId="5"/>
  </si>
  <si>
    <t>末広1､長浜町､浅野2、砂津1･2､中津口1･2､大田町､宇佐町1､萩崎町､江南町</t>
  </si>
  <si>
    <t>大畠1、3､足立1～3､寿山町､神岳1･2</t>
  </si>
  <si>
    <t>吉野町､昭和町､香春口1･2､馬借1～3</t>
    <phoneticPr fontId="5"/>
  </si>
  <si>
    <r>
      <t>三萩野1･2､</t>
    </r>
    <r>
      <rPr>
        <sz val="11"/>
        <color theme="1"/>
        <rFont val="Meiryo UI"/>
        <family val="3"/>
        <charset val="128"/>
      </rPr>
      <t>片野2</t>
    </r>
    <r>
      <rPr>
        <sz val="11"/>
        <rFont val="Meiryo UI"/>
        <family val="3"/>
        <charset val="128"/>
      </rPr>
      <t>～5､三郎丸1～3､片野新町1～3､東城野町､城野団地</t>
    </r>
    <phoneticPr fontId="5"/>
  </si>
  <si>
    <t>熊本1～4､黒住町､黒原3</t>
    <phoneticPr fontId="5"/>
  </si>
  <si>
    <t>高坊1･2､重住3､霧ヶ丘1･3</t>
    <phoneticPr fontId="5"/>
  </si>
  <si>
    <t>篠崎1･2</t>
    <phoneticPr fontId="5"/>
  </si>
  <si>
    <t>金田1､大手町､竪町2</t>
    <phoneticPr fontId="5"/>
  </si>
  <si>
    <t>原町1､木町1･2､清水1～3</t>
    <phoneticPr fontId="5"/>
  </si>
  <si>
    <t>金鶏町､真鶴1･2､清水5､泉台2</t>
  </si>
  <si>
    <t>上到津3･4､下到津1･3～5</t>
    <phoneticPr fontId="5"/>
  </si>
  <si>
    <r>
      <t>緑ヶ丘</t>
    </r>
    <r>
      <rPr>
        <sz val="11"/>
        <color theme="1"/>
        <rFont val="Meiryo UI"/>
        <family val="3"/>
        <charset val="128"/>
      </rPr>
      <t>2･</t>
    </r>
    <r>
      <rPr>
        <sz val="11"/>
        <rFont val="Meiryo UI"/>
        <family val="3"/>
        <charset val="128"/>
      </rPr>
      <t>3､白萩町､高峰町､板櫃町､日明1</t>
    </r>
    <r>
      <rPr>
        <sz val="11"/>
        <color theme="1"/>
        <rFont val="Meiryo UI"/>
        <family val="3"/>
        <charset val="128"/>
      </rPr>
      <t>･2･4</t>
    </r>
    <r>
      <rPr>
        <sz val="11"/>
        <rFont val="Meiryo UI"/>
        <family val="3"/>
        <charset val="128"/>
      </rPr>
      <t>､朝日ヶ丘､井堀2</t>
    </r>
    <phoneticPr fontId="5"/>
  </si>
  <si>
    <t>中井1～4</t>
    <phoneticPr fontId="5"/>
  </si>
  <si>
    <t>③</t>
  </si>
  <si>
    <t>北九州市小倉南区</t>
    <phoneticPr fontId="5"/>
  </si>
  <si>
    <t>守恒1～3､守恒本町1～3､日の出町1､星和台1･2､上石田2</t>
    <phoneticPr fontId="5"/>
  </si>
  <si>
    <t>山手1～3､企救丘1･2､石田南1､志徳1</t>
    <phoneticPr fontId="5"/>
  </si>
  <si>
    <t>志井鷹羽台､志井4･5</t>
    <phoneticPr fontId="5"/>
  </si>
  <si>
    <t>徳力団地､徳力1～3･5､徳力新町1･2､南方1～5</t>
    <phoneticPr fontId="5"/>
  </si>
  <si>
    <t>長行東2･3､長行西2～5､長尾1･2･4～6､徳吉西1､徳吉東1･2</t>
    <phoneticPr fontId="5"/>
  </si>
  <si>
    <t>葛原1･2､葛原本町4～5､葛原東3､上葛原1･2</t>
    <phoneticPr fontId="5"/>
  </si>
  <si>
    <t>沼緑町1～5､沼本町3･4､沼新町1～3</t>
    <phoneticPr fontId="5"/>
  </si>
  <si>
    <t>上吉田2･3､中吉田1､吉田にれの木坂1･2</t>
    <rPh sb="12" eb="14">
      <t>ヨシダ</t>
    </rPh>
    <rPh sb="17" eb="18">
      <t>キ</t>
    </rPh>
    <rPh sb="18" eb="19">
      <t>サカ</t>
    </rPh>
    <phoneticPr fontId="8"/>
  </si>
  <si>
    <t>津田新町1～4､田原新町1､田原1～3､舞ヶ丘2～5</t>
    <phoneticPr fontId="5"/>
  </si>
  <si>
    <t>下曽根1～4､中曽根1･3､下曽根新町､曽根北町</t>
    <rPh sb="0" eb="3">
      <t>シモソネ</t>
    </rPh>
    <rPh sb="7" eb="10">
      <t>ナカソネ</t>
    </rPh>
    <rPh sb="13" eb="15">
      <t>シンマチ</t>
    </rPh>
    <rPh sb="16" eb="18">
      <t>ソネ</t>
    </rPh>
    <rPh sb="18" eb="20">
      <t>キタマチ</t>
    </rPh>
    <phoneticPr fontId="8"/>
  </si>
  <si>
    <t>東貫1～3､下貫1～3､貫弥生が丘3</t>
    <phoneticPr fontId="5"/>
  </si>
  <si>
    <t>朽網西1･2･5･6､朽網東1～3･5･6</t>
    <phoneticPr fontId="5"/>
  </si>
  <si>
    <t>④</t>
  </si>
  <si>
    <t>北九州市戸畑区</t>
    <phoneticPr fontId="5"/>
  </si>
  <si>
    <t>中原東2･3､中原西1～3､土取町</t>
  </si>
  <si>
    <t>沢見1･2､天神1･2</t>
    <phoneticPr fontId="5"/>
  </si>
  <si>
    <t>千防1･2､新池1･2､浅生1～3､正津町､旭町､幸町､銀座1</t>
    <phoneticPr fontId="5"/>
  </si>
  <si>
    <t>一枝1･2</t>
  </si>
  <si>
    <t>天籟寺1･2､夜宮2･3､観音寺町3、菅原3･4</t>
  </si>
  <si>
    <t>東鞘ヶ谷町､西鞘ヶ谷町</t>
    <phoneticPr fontId="5"/>
  </si>
  <si>
    <t>⑤</t>
  </si>
  <si>
    <t>北九州市八幡東区</t>
    <phoneticPr fontId="5"/>
  </si>
  <si>
    <t>高見1～3､昭和1､荒生田1～3､大蔵1</t>
    <phoneticPr fontId="5"/>
  </si>
  <si>
    <t>茶屋町､槻田1･2､松尾町､山路松尾町(ｸﾞﾘｰﾝﾋﾙｽﾞ山路)､清田4</t>
    <rPh sb="14" eb="16">
      <t>サンジ</t>
    </rPh>
    <rPh sb="16" eb="18">
      <t>マツオ</t>
    </rPh>
    <rPh sb="18" eb="19">
      <t>チョウ</t>
    </rPh>
    <rPh sb="29" eb="31">
      <t>サンジ</t>
    </rPh>
    <phoneticPr fontId="8"/>
  </si>
  <si>
    <t>尾倉1～3､天神町､春の町1～5､西本町1～4</t>
  </si>
  <si>
    <t>前田1～3､祇園1･2､桃園1</t>
  </si>
  <si>
    <t>⑥</t>
  </si>
  <si>
    <t>北九州市八幡西区</t>
    <phoneticPr fontId="5"/>
  </si>
  <si>
    <t>陣山1～3､藤田1～4､東･西神原町､南八千代町､岡田町</t>
    <phoneticPr fontId="5"/>
  </si>
  <si>
    <t>岸の浦1･2</t>
    <phoneticPr fontId="5"/>
  </si>
  <si>
    <t>熊西1･2､菅原町､筒井町､山寺町､東王子町､西王子町</t>
  </si>
  <si>
    <t>皇后崎町､青山1～3､萩原1～3</t>
  </si>
  <si>
    <t>穴生1～4､鷹の巣1～3､森下町</t>
  </si>
  <si>
    <t>幸神1･4､南王子町</t>
    <phoneticPr fontId="5"/>
  </si>
  <si>
    <t>鉄竜1･2､鉄王1､相生町､引野1</t>
    <phoneticPr fontId="5"/>
  </si>
  <si>
    <t>竹末1･2､若葉1･3</t>
    <phoneticPr fontId="5"/>
  </si>
  <si>
    <t>沖田1･2､下上津役3･4</t>
    <phoneticPr fontId="5"/>
  </si>
  <si>
    <t>上の原2･3､中の原1～3</t>
    <phoneticPr fontId="5"/>
  </si>
  <si>
    <t>町上津役西1･2､大平1､大平台､小嶺台2･4､船越1･2､千代1～5</t>
  </si>
  <si>
    <t>春日台1･2･4～6､三ヶ森1～4</t>
    <phoneticPr fontId="5"/>
  </si>
  <si>
    <t>永犬丸2､鷹見台1～3､永犬丸南町1～5､永犬丸西町1～4､泉ヶ浦1～3</t>
  </si>
  <si>
    <t>松寿山1･3､さつき台1･2､北筑1～3､里中2､八枝1～5､永犬丸1</t>
    <phoneticPr fontId="5"/>
  </si>
  <si>
    <t>本城東4､力丸町</t>
    <phoneticPr fontId="5"/>
  </si>
  <si>
    <t>星和町､友田2･3､大浦1､千代ヶ崎1･2</t>
    <phoneticPr fontId="5"/>
  </si>
  <si>
    <r>
      <t>折尾4･5､</t>
    </r>
    <r>
      <rPr>
        <sz val="11"/>
        <color theme="1"/>
        <rFont val="Meiryo UI"/>
        <family val="3"/>
        <charset val="128"/>
      </rPr>
      <t>日吉台</t>
    </r>
    <r>
      <rPr>
        <sz val="11"/>
        <rFont val="Meiryo UI"/>
        <family val="3"/>
        <charset val="128"/>
      </rPr>
      <t>1､西折尾町</t>
    </r>
    <rPh sb="11" eb="15">
      <t>ニシオリオマチ</t>
    </rPh>
    <phoneticPr fontId="8"/>
  </si>
  <si>
    <t>光貞台1･2､医生ヶ丘､本城学研台1･2</t>
    <phoneticPr fontId="5"/>
  </si>
  <si>
    <t>藤原1～4､浅川台1･3､浅川日の峯1･2､浅川学園台1～4</t>
    <phoneticPr fontId="5"/>
  </si>
  <si>
    <t>星ヶ丘1～7</t>
  </si>
  <si>
    <t>⑦</t>
  </si>
  <si>
    <t>北九州市若松区</t>
    <phoneticPr fontId="5"/>
  </si>
  <si>
    <t>高須南1･3､高須西1･2､高須東1･2､青葉台南1～3､青葉台西1～5､
青葉台東1･2、花野路1～3</t>
    <phoneticPr fontId="5"/>
  </si>
  <si>
    <r>
      <t>畠田1～3､鴨生田2～4､片山1､二島3</t>
    </r>
    <r>
      <rPr>
        <sz val="11"/>
        <color theme="1"/>
        <rFont val="Meiryo UI"/>
        <family val="3"/>
        <charset val="128"/>
      </rPr>
      <t>･</t>
    </r>
    <r>
      <rPr>
        <sz val="11"/>
        <rFont val="Meiryo UI"/>
        <family val="3"/>
        <charset val="128"/>
      </rPr>
      <t>5</t>
    </r>
    <rPh sb="0" eb="2">
      <t>ハタケダ</t>
    </rPh>
    <phoneticPr fontId="8"/>
  </si>
  <si>
    <t>本城学研台(八幡西区)､塩屋1～4､ひびきの､ひびきの南1･2､小敷ひびきの1～3</t>
    <rPh sb="0" eb="2">
      <t>ホンジョウ</t>
    </rPh>
    <rPh sb="2" eb="4">
      <t>ガッケン</t>
    </rPh>
    <rPh sb="4" eb="5">
      <t>ダイ</t>
    </rPh>
    <rPh sb="27" eb="28">
      <t>ミナミ</t>
    </rPh>
    <rPh sb="32" eb="34">
      <t>コシキ</t>
    </rPh>
    <phoneticPr fontId="8"/>
  </si>
  <si>
    <t>本町3､修多羅2､久岐の浜､久岐の浜ｼｰｻｲﾄﾞ､古前1､北湊町､波打町､深町1､白山1･2</t>
  </si>
  <si>
    <t>⑧</t>
  </si>
  <si>
    <t>京都郡苅田町</t>
    <rPh sb="0" eb="3">
      <t>ミヤコグン</t>
    </rPh>
    <rPh sb="3" eb="6">
      <t>カンダマチ</t>
    </rPh>
    <phoneticPr fontId="8"/>
  </si>
  <si>
    <t>神田町1･2､京町1､富久町1･2､ｸﾞﾘｰﾝﾀｳﾝ南原､南原､尾倉4､小波瀬1･2､新津1～4</t>
  </si>
  <si>
    <t>合　計</t>
    <rPh sb="0" eb="1">
      <t>ア</t>
    </rPh>
    <rPh sb="2" eb="3">
      <t>ケイ</t>
    </rPh>
    <phoneticPr fontId="19"/>
  </si>
  <si>
    <t>※ 一般紙折込と手法が相違しますので、必ず損紙・予備紙を含め実配数より２％程の余裕をみて納品してください。お申込みはグループ単位になります。</t>
    <phoneticPr fontId="13"/>
  </si>
  <si>
    <t>※ 部数・町丁名などの記載内容は表示期間内であっても、住宅事情等により変更されることがあります</t>
    <phoneticPr fontId="13"/>
  </si>
  <si>
    <r>
      <rPr>
        <sz val="14"/>
        <rFont val="Meiryo UI"/>
        <family val="3"/>
        <charset val="128"/>
      </rPr>
      <t>【ご納品先】　</t>
    </r>
    <r>
      <rPr>
        <b/>
        <sz val="14"/>
        <rFont val="Meiryo UI"/>
        <family val="3"/>
        <charset val="128"/>
      </rPr>
      <t xml:space="preserve">株式会社東洋軽貨物運送
住所：福岡県北九州市小倉北区西港町123-9 ／ TEL：093-591-1223 ／ 担当者：小森 </t>
    </r>
    <rPh sb="7" eb="11">
      <t>カブシキガイシャ</t>
    </rPh>
    <rPh sb="11" eb="13">
      <t>トウヨウ</t>
    </rPh>
    <rPh sb="67" eb="69">
      <t>コモリ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</si>
</sst>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_(* #,##0_);_(* \(#,##0\);_(* &quot;-&quot;_);_(@_)"/>
    <numFmt numFmtId="181" formatCode="#,##0;&quot;▲ &quot;#,##0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24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2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scheme val="minor"/>
    </font>
    <font>
      <sz val="11"/>
      <name val="ＭＳ Ｐゴシック"/>
      <family val="3"/>
      <charset val="128"/>
    </font>
    <font>
      <sz val="10"/>
      <color theme="1"/>
      <name val="Meiryo UI"/>
      <family val="3"/>
      <charset val="128"/>
    </font>
    <font>
      <sz val="1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6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auto="1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2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1" fillId="0" borderId="0"/>
  </cellStyleXfs>
  <cellXfs count="173">
    <xf numFmtId="0" fontId="0" fillId="0" borderId="0" xfId="0">
      <alignment vertical="center"/>
    </xf>
    <xf numFmtId="0" fontId="4" fillId="0" borderId="0" xfId="1" applyFont="1" applyAlignment="1"/>
    <xf numFmtId="0" fontId="6" fillId="0" borderId="0" xfId="2" applyFont="1">
      <alignment vertical="center"/>
    </xf>
    <xf numFmtId="0" fontId="8" fillId="0" borderId="0" xfId="1" applyFont="1" applyAlignment="1"/>
    <xf numFmtId="0" fontId="9" fillId="2" borderId="0" xfId="1" applyFont="1" applyFill="1" applyAlignment="1">
      <alignment horizontal="left" vertical="center"/>
    </xf>
    <xf numFmtId="0" fontId="10" fillId="0" borderId="0" xfId="1" applyFont="1" applyAlignment="1">
      <alignment horizontal="right" shrinkToFit="1"/>
    </xf>
    <xf numFmtId="0" fontId="11" fillId="0" borderId="0" xfId="2" applyFont="1" applyAlignment="1">
      <alignment horizontal="right" vertical="top"/>
    </xf>
    <xf numFmtId="0" fontId="4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176" fontId="9" fillId="0" borderId="1" xfId="3" applyNumberFormat="1" applyFont="1" applyBorder="1" applyAlignment="1" applyProtection="1">
      <alignment horizontal="right" vertical="center"/>
      <protection locked="0"/>
    </xf>
    <xf numFmtId="176" fontId="9" fillId="0" borderId="3" xfId="3" applyNumberFormat="1" applyFont="1" applyBorder="1" applyAlignment="1" applyProtection="1">
      <alignment horizontal="right" vertical="center"/>
      <protection locked="0"/>
    </xf>
    <xf numFmtId="0" fontId="9" fillId="0" borderId="2" xfId="1" applyFont="1" applyBorder="1" applyAlignment="1">
      <alignment horizontal="center" vertical="center"/>
    </xf>
    <xf numFmtId="0" fontId="9" fillId="0" borderId="4" xfId="1" applyFont="1" applyBorder="1" applyAlignment="1" applyProtection="1">
      <alignment horizontal="left" vertical="center"/>
      <protection locked="0"/>
    </xf>
    <xf numFmtId="0" fontId="9" fillId="0" borderId="5" xfId="1" applyFont="1" applyBorder="1" applyProtection="1">
      <alignment vertical="center"/>
      <protection locked="0"/>
    </xf>
    <xf numFmtId="0" fontId="9" fillId="0" borderId="0" xfId="1" applyFont="1" applyProtection="1">
      <alignment vertical="center"/>
      <protection locked="0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38" fontId="9" fillId="0" borderId="6" xfId="3" applyFont="1" applyFill="1" applyBorder="1" applyAlignment="1">
      <alignment horizontal="right" vertical="center"/>
    </xf>
    <xf numFmtId="38" fontId="9" fillId="0" borderId="8" xfId="3" applyFont="1" applyFill="1" applyBorder="1" applyAlignment="1">
      <alignment horizontal="right" vertical="center"/>
    </xf>
    <xf numFmtId="177" fontId="9" fillId="0" borderId="7" xfId="1" applyNumberFormat="1" applyFont="1" applyBorder="1" applyAlignment="1">
      <alignment horizontal="center" vertical="center"/>
    </xf>
    <xf numFmtId="0" fontId="9" fillId="0" borderId="9" xfId="1" applyFont="1" applyBorder="1" applyAlignment="1" applyProtection="1">
      <alignment horizontal="left" vertical="center"/>
      <protection locked="0"/>
    </xf>
    <xf numFmtId="0" fontId="9" fillId="0" borderId="5" xfId="1" applyFont="1" applyBorder="1" applyAlignment="1" applyProtection="1">
      <alignment horizontal="left" vertical="center"/>
      <protection locked="0"/>
    </xf>
    <xf numFmtId="0" fontId="9" fillId="0" borderId="0" xfId="1" applyFont="1" applyAlignment="1" applyProtection="1">
      <alignment horizontal="right" vertical="center" indent="1"/>
      <protection locked="0"/>
    </xf>
    <xf numFmtId="40" fontId="9" fillId="0" borderId="6" xfId="3" applyNumberFormat="1" applyFont="1" applyFill="1" applyBorder="1" applyAlignment="1" applyProtection="1">
      <alignment horizontal="right" vertical="center"/>
      <protection locked="0"/>
    </xf>
    <xf numFmtId="40" fontId="9" fillId="0" borderId="8" xfId="3" applyNumberFormat="1" applyFont="1" applyFill="1" applyBorder="1" applyAlignment="1" applyProtection="1">
      <alignment horizontal="right" vertical="center"/>
      <protection locked="0"/>
    </xf>
    <xf numFmtId="0" fontId="9" fillId="0" borderId="7" xfId="1" applyFont="1" applyBorder="1" applyAlignment="1">
      <alignment horizontal="center" vertical="center"/>
    </xf>
    <xf numFmtId="0" fontId="9" fillId="0" borderId="10" xfId="1" applyFont="1" applyBorder="1" applyAlignment="1" applyProtection="1">
      <alignment horizontal="left" vertical="center"/>
      <protection locked="0"/>
    </xf>
    <xf numFmtId="178" fontId="9" fillId="0" borderId="6" xfId="3" applyNumberFormat="1" applyFont="1" applyBorder="1" applyAlignment="1" applyProtection="1">
      <alignment horizontal="center" vertical="center"/>
      <protection locked="0"/>
    </xf>
    <xf numFmtId="178" fontId="9" fillId="0" borderId="8" xfId="3" applyNumberFormat="1" applyFont="1" applyBorder="1" applyAlignment="1" applyProtection="1">
      <alignment horizontal="center" vertical="center"/>
      <protection locked="0"/>
    </xf>
    <xf numFmtId="178" fontId="9" fillId="0" borderId="7" xfId="3" applyNumberFormat="1" applyFont="1" applyBorder="1" applyAlignment="1" applyProtection="1">
      <alignment horizontal="center" vertical="center"/>
      <protection locked="0"/>
    </xf>
    <xf numFmtId="0" fontId="9" fillId="0" borderId="11" xfId="1" applyFont="1" applyBorder="1" applyAlignment="1" applyProtection="1">
      <alignment horizontal="left" vertical="center"/>
      <protection locked="0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38" fontId="9" fillId="0" borderId="12" xfId="3" applyFont="1" applyFill="1" applyBorder="1" applyAlignment="1" applyProtection="1">
      <alignment horizontal="right" vertical="center"/>
      <protection locked="0"/>
    </xf>
    <xf numFmtId="38" fontId="9" fillId="0" borderId="14" xfId="3" applyFont="1" applyFill="1" applyBorder="1" applyAlignment="1" applyProtection="1">
      <alignment horizontal="right" vertical="center"/>
      <protection locked="0"/>
    </xf>
    <xf numFmtId="178" fontId="9" fillId="0" borderId="13" xfId="1" applyNumberFormat="1" applyFont="1" applyBorder="1" applyAlignment="1" applyProtection="1">
      <alignment horizontal="center" vertical="center"/>
      <protection locked="0"/>
    </xf>
    <xf numFmtId="0" fontId="9" fillId="0" borderId="15" xfId="1" applyFont="1" applyBorder="1" applyAlignment="1" applyProtection="1">
      <alignment horizontal="left" vertical="center"/>
      <protection locked="0"/>
    </xf>
    <xf numFmtId="0" fontId="9" fillId="0" borderId="16" xfId="1" applyFont="1" applyBorder="1" applyAlignment="1">
      <alignment horizontal="center" vertical="center"/>
    </xf>
    <xf numFmtId="179" fontId="9" fillId="0" borderId="16" xfId="1" applyNumberFormat="1" applyFont="1" applyBorder="1" applyAlignment="1">
      <alignment horizontal="right" vertical="center"/>
    </xf>
    <xf numFmtId="0" fontId="9" fillId="0" borderId="16" xfId="1" applyFont="1" applyBorder="1" applyAlignment="1">
      <alignment vertical="center"/>
    </xf>
    <xf numFmtId="0" fontId="12" fillId="0" borderId="0" xfId="1" applyFont="1" applyAlignment="1">
      <alignment horizontal="left" vertical="center"/>
    </xf>
    <xf numFmtId="0" fontId="12" fillId="0" borderId="0" xfId="1" applyFont="1">
      <alignment vertical="center"/>
    </xf>
    <xf numFmtId="0" fontId="15" fillId="0" borderId="0" xfId="1" applyFont="1" applyAlignment="1">
      <alignment horizontal="right" vertical="top"/>
    </xf>
    <xf numFmtId="0" fontId="16" fillId="0" borderId="0" xfId="1" applyFont="1" applyAlignment="1">
      <alignment horizontal="center"/>
    </xf>
    <xf numFmtId="0" fontId="17" fillId="0" borderId="0" xfId="1" applyFont="1" applyAlignment="1"/>
    <xf numFmtId="0" fontId="16" fillId="0" borderId="17" xfId="1" applyFont="1" applyBorder="1" applyAlignment="1">
      <alignment horizontal="center"/>
    </xf>
    <xf numFmtId="55" fontId="16" fillId="0" borderId="0" xfId="1" applyNumberFormat="1" applyFont="1" applyAlignment="1">
      <alignment horizontal="right"/>
    </xf>
    <xf numFmtId="55" fontId="12" fillId="0" borderId="17" xfId="1" applyNumberFormat="1" applyFont="1" applyBorder="1" applyAlignment="1"/>
    <xf numFmtId="0" fontId="12" fillId="0" borderId="17" xfId="1" quotePrefix="1" applyFont="1" applyBorder="1" applyAlignment="1"/>
    <xf numFmtId="38" fontId="18" fillId="2" borderId="0" xfId="3" applyFont="1" applyFill="1" applyBorder="1" applyAlignment="1">
      <alignment horizontal="right" vertical="center"/>
    </xf>
    <xf numFmtId="38" fontId="12" fillId="0" borderId="0" xfId="3" applyFont="1" applyFill="1" applyBorder="1" applyAlignment="1">
      <alignment horizontal="right" vertical="center"/>
    </xf>
    <xf numFmtId="0" fontId="17" fillId="3" borderId="18" xfId="1" applyFont="1" applyFill="1" applyBorder="1" applyAlignment="1">
      <alignment horizontal="center" vertical="center" shrinkToFit="1"/>
    </xf>
    <xf numFmtId="0" fontId="12" fillId="3" borderId="18" xfId="1" applyFont="1" applyFill="1" applyBorder="1" applyAlignment="1">
      <alignment horizontal="center" vertical="center" shrinkToFit="1"/>
    </xf>
    <xf numFmtId="0" fontId="12" fillId="3" borderId="19" xfId="1" applyFont="1" applyFill="1" applyBorder="1" applyAlignment="1">
      <alignment horizontal="center" vertical="center" shrinkToFit="1"/>
    </xf>
    <xf numFmtId="0" fontId="12" fillId="3" borderId="20" xfId="1" applyFont="1" applyFill="1" applyBorder="1" applyAlignment="1">
      <alignment horizontal="center" vertical="center" shrinkToFit="1"/>
    </xf>
    <xf numFmtId="0" fontId="12" fillId="3" borderId="21" xfId="1" applyFont="1" applyFill="1" applyBorder="1" applyAlignment="1">
      <alignment horizontal="center" vertical="center" shrinkToFit="1"/>
    </xf>
    <xf numFmtId="0" fontId="12" fillId="3" borderId="16" xfId="1" applyFont="1" applyFill="1" applyBorder="1" applyAlignment="1">
      <alignment horizontal="center" vertical="center" shrinkToFit="1"/>
    </xf>
    <xf numFmtId="0" fontId="12" fillId="3" borderId="22" xfId="1" applyFont="1" applyFill="1" applyBorder="1" applyAlignment="1">
      <alignment horizontal="center" vertical="center" shrinkToFit="1"/>
    </xf>
    <xf numFmtId="0" fontId="12" fillId="3" borderId="23" xfId="1" applyFont="1" applyFill="1" applyBorder="1" applyAlignment="1">
      <alignment horizontal="center" vertical="center" shrinkToFit="1"/>
    </xf>
    <xf numFmtId="0" fontId="12" fillId="0" borderId="0" xfId="1" applyFont="1" applyAlignment="1">
      <alignment horizontal="center" vertical="center" shrinkToFit="1"/>
    </xf>
    <xf numFmtId="0" fontId="12" fillId="0" borderId="24" xfId="1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center" shrinkToFit="1"/>
    </xf>
    <xf numFmtId="0" fontId="16" fillId="0" borderId="25" xfId="1" applyFont="1" applyBorder="1" applyAlignment="1">
      <alignment horizontal="center" vertical="center" shrinkToFit="1"/>
    </xf>
    <xf numFmtId="0" fontId="16" fillId="0" borderId="26" xfId="1" applyFont="1" applyBorder="1" applyAlignment="1">
      <alignment horizontal="center" vertical="center" wrapText="1"/>
    </xf>
    <xf numFmtId="38" fontId="16" fillId="0" borderId="26" xfId="3" applyFont="1" applyFill="1" applyBorder="1" applyAlignment="1">
      <alignment horizontal="right" vertical="center"/>
    </xf>
    <xf numFmtId="38" fontId="16" fillId="0" borderId="26" xfId="3" applyFont="1" applyFill="1" applyBorder="1" applyAlignment="1" applyProtection="1">
      <alignment vertical="center"/>
      <protection locked="0"/>
    </xf>
    <xf numFmtId="0" fontId="12" fillId="0" borderId="27" xfId="5" applyNumberFormat="1" applyFont="1" applyFill="1" applyBorder="1" applyAlignment="1" applyProtection="1">
      <alignment vertical="center"/>
      <protection locked="0"/>
    </xf>
    <xf numFmtId="180" fontId="17" fillId="0" borderId="28" xfId="5" quotePrefix="1" applyNumberFormat="1" applyFont="1" applyFill="1" applyBorder="1" applyAlignment="1" applyProtection="1">
      <alignment horizontal="center" vertical="center"/>
      <protection locked="0"/>
    </xf>
    <xf numFmtId="38" fontId="16" fillId="0" borderId="4" xfId="3" quotePrefix="1" applyFont="1" applyFill="1" applyBorder="1" applyAlignment="1">
      <alignment vertical="center"/>
    </xf>
    <xf numFmtId="38" fontId="16" fillId="0" borderId="29" xfId="3" quotePrefix="1" applyFont="1" applyFill="1" applyBorder="1" applyAlignment="1">
      <alignment vertical="center"/>
    </xf>
    <xf numFmtId="38" fontId="16" fillId="0" borderId="30" xfId="3" quotePrefix="1" applyFont="1" applyFill="1" applyBorder="1" applyAlignment="1">
      <alignment vertical="center"/>
    </xf>
    <xf numFmtId="38" fontId="12" fillId="0" borderId="0" xfId="1" applyNumberFormat="1" applyFont="1" applyAlignment="1">
      <alignment horizontal="center"/>
    </xf>
    <xf numFmtId="0" fontId="12" fillId="0" borderId="31" xfId="1" applyFont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shrinkToFit="1"/>
    </xf>
    <xf numFmtId="181" fontId="16" fillId="0" borderId="25" xfId="1" applyNumberFormat="1" applyFont="1" applyBorder="1" applyAlignment="1">
      <alignment horizontal="center" vertical="center" shrinkToFit="1"/>
    </xf>
    <xf numFmtId="0" fontId="16" fillId="0" borderId="33" xfId="1" applyFont="1" applyBorder="1" applyAlignment="1">
      <alignment horizontal="center" vertical="center" wrapText="1"/>
    </xf>
    <xf numFmtId="38" fontId="16" fillId="0" borderId="33" xfId="3" applyFont="1" applyFill="1" applyBorder="1" applyAlignment="1">
      <alignment horizontal="right" vertical="center"/>
    </xf>
    <xf numFmtId="38" fontId="16" fillId="0" borderId="33" xfId="3" applyFont="1" applyFill="1" applyBorder="1" applyAlignment="1" applyProtection="1">
      <alignment vertical="center"/>
      <protection locked="0"/>
    </xf>
    <xf numFmtId="0" fontId="12" fillId="0" borderId="34" xfId="5" applyNumberFormat="1" applyFont="1" applyFill="1" applyBorder="1" applyAlignment="1" applyProtection="1">
      <alignment vertical="center"/>
      <protection locked="0"/>
    </xf>
    <xf numFmtId="180" fontId="17" fillId="0" borderId="8" xfId="5" quotePrefix="1" applyNumberFormat="1" applyFont="1" applyFill="1" applyBorder="1" applyAlignment="1" applyProtection="1">
      <alignment horizontal="center" vertical="center"/>
      <protection locked="0"/>
    </xf>
    <xf numFmtId="38" fontId="16" fillId="0" borderId="11" xfId="3" quotePrefix="1" applyFont="1" applyFill="1" applyBorder="1" applyAlignment="1">
      <alignment vertical="center"/>
    </xf>
    <xf numFmtId="38" fontId="16" fillId="0" borderId="35" xfId="3" quotePrefix="1" applyFont="1" applyFill="1" applyBorder="1" applyAlignment="1">
      <alignment vertical="center"/>
    </xf>
    <xf numFmtId="38" fontId="16" fillId="0" borderId="7" xfId="3" quotePrefix="1" applyFont="1" applyFill="1" applyBorder="1" applyAlignment="1">
      <alignment vertical="center"/>
    </xf>
    <xf numFmtId="0" fontId="16" fillId="0" borderId="0" xfId="1" applyFont="1" applyAlignment="1">
      <alignment horizontal="center" shrinkToFit="1"/>
    </xf>
    <xf numFmtId="0" fontId="12" fillId="0" borderId="36" xfId="5" applyNumberFormat="1" applyFont="1" applyFill="1" applyBorder="1" applyAlignment="1" applyProtection="1">
      <alignment vertical="center"/>
      <protection locked="0"/>
    </xf>
    <xf numFmtId="38" fontId="16" fillId="0" borderId="25" xfId="6" applyFont="1" applyBorder="1" applyAlignment="1">
      <alignment horizontal="center" vertical="center" shrinkToFit="1"/>
    </xf>
    <xf numFmtId="0" fontId="12" fillId="0" borderId="37" xfId="1" applyFont="1" applyBorder="1" applyAlignment="1">
      <alignment horizontal="center" vertical="center" wrapText="1"/>
    </xf>
    <xf numFmtId="0" fontId="12" fillId="0" borderId="38" xfId="4" applyFont="1" applyBorder="1" applyAlignment="1">
      <alignment horizontal="center" vertical="center" shrinkToFit="1"/>
    </xf>
    <xf numFmtId="0" fontId="16" fillId="0" borderId="39" xfId="1" applyFont="1" applyBorder="1" applyAlignment="1">
      <alignment horizontal="center" vertical="center" shrinkToFit="1"/>
    </xf>
    <xf numFmtId="0" fontId="16" fillId="0" borderId="40" xfId="1" applyFont="1" applyBorder="1" applyAlignment="1">
      <alignment horizontal="center" vertical="center" wrapText="1"/>
    </xf>
    <xf numFmtId="38" fontId="16" fillId="0" borderId="40" xfId="3" applyFont="1" applyFill="1" applyBorder="1" applyAlignment="1">
      <alignment horizontal="right" vertical="center"/>
    </xf>
    <xf numFmtId="38" fontId="16" fillId="0" borderId="40" xfId="3" applyFont="1" applyFill="1" applyBorder="1" applyAlignment="1" applyProtection="1">
      <alignment vertical="center"/>
      <protection locked="0"/>
    </xf>
    <xf numFmtId="180" fontId="17" fillId="0" borderId="14" xfId="5" quotePrefix="1" applyNumberFormat="1" applyFont="1" applyFill="1" applyBorder="1" applyAlignment="1" applyProtection="1">
      <alignment horizontal="center" vertical="center"/>
      <protection locked="0"/>
    </xf>
    <xf numFmtId="38" fontId="16" fillId="0" borderId="15" xfId="3" quotePrefix="1" applyFont="1" applyFill="1" applyBorder="1" applyAlignment="1">
      <alignment vertical="center"/>
    </xf>
    <xf numFmtId="38" fontId="16" fillId="0" borderId="41" xfId="3" quotePrefix="1" applyFont="1" applyFill="1" applyBorder="1" applyAlignment="1">
      <alignment vertical="center"/>
    </xf>
    <xf numFmtId="38" fontId="16" fillId="0" borderId="13" xfId="3" quotePrefix="1" applyFont="1" applyFill="1" applyBorder="1" applyAlignment="1">
      <alignment vertical="center"/>
    </xf>
    <xf numFmtId="0" fontId="12" fillId="0" borderId="0" xfId="1" applyFont="1" applyAlignment="1">
      <alignment horizontal="center" vertical="center"/>
    </xf>
    <xf numFmtId="0" fontId="12" fillId="0" borderId="42" xfId="1" applyFont="1" applyBorder="1" applyAlignment="1">
      <alignment horizontal="center" vertical="center" wrapText="1"/>
    </xf>
    <xf numFmtId="0" fontId="16" fillId="0" borderId="43" xfId="1" applyFont="1" applyBorder="1" applyAlignment="1">
      <alignment horizontal="center" vertical="center" wrapText="1"/>
    </xf>
    <xf numFmtId="38" fontId="16" fillId="0" borderId="43" xfId="3" applyFont="1" applyFill="1" applyBorder="1" applyAlignment="1">
      <alignment horizontal="right" vertical="center"/>
    </xf>
    <xf numFmtId="38" fontId="16" fillId="0" borderId="43" xfId="3" applyFont="1" applyFill="1" applyBorder="1" applyAlignment="1" applyProtection="1">
      <alignment vertical="center"/>
      <protection locked="0"/>
    </xf>
    <xf numFmtId="0" fontId="12" fillId="0" borderId="27" xfId="1" applyFont="1" applyBorder="1" applyAlignment="1" applyProtection="1">
      <alignment horizontal="left" vertical="center"/>
      <protection locked="0"/>
    </xf>
    <xf numFmtId="180" fontId="17" fillId="0" borderId="3" xfId="5" applyNumberFormat="1" applyFont="1" applyFill="1" applyBorder="1" applyAlignment="1" applyProtection="1">
      <alignment horizontal="center" vertical="center"/>
      <protection locked="0"/>
    </xf>
    <xf numFmtId="38" fontId="16" fillId="0" borderId="44" xfId="3" quotePrefix="1" applyFont="1" applyFill="1" applyBorder="1" applyAlignment="1">
      <alignment vertical="center"/>
    </xf>
    <xf numFmtId="38" fontId="16" fillId="0" borderId="45" xfId="3" quotePrefix="1" applyFont="1" applyFill="1" applyBorder="1" applyAlignment="1">
      <alignment vertical="center"/>
    </xf>
    <xf numFmtId="38" fontId="16" fillId="0" borderId="2" xfId="3" quotePrefix="1" applyFont="1" applyFill="1" applyBorder="1" applyAlignment="1">
      <alignment vertical="center"/>
    </xf>
    <xf numFmtId="0" fontId="12" fillId="0" borderId="34" xfId="1" applyFont="1" applyBorder="1" applyAlignment="1" applyProtection="1">
      <alignment horizontal="left" vertical="center"/>
      <protection locked="0"/>
    </xf>
    <xf numFmtId="180" fontId="17" fillId="0" borderId="8" xfId="5" applyNumberFormat="1" applyFont="1" applyFill="1" applyBorder="1" applyAlignment="1" applyProtection="1">
      <alignment horizontal="center" vertical="center"/>
      <protection locked="0"/>
    </xf>
    <xf numFmtId="0" fontId="18" fillId="0" borderId="34" xfId="1" applyFont="1" applyBorder="1" applyAlignment="1" applyProtection="1">
      <alignment horizontal="left" vertical="center"/>
      <protection locked="0"/>
    </xf>
    <xf numFmtId="180" fontId="22" fillId="0" borderId="8" xfId="5" applyNumberFormat="1" applyFont="1" applyFill="1" applyBorder="1" applyAlignment="1" applyProtection="1">
      <alignment horizontal="center" vertical="center"/>
      <protection locked="0"/>
    </xf>
    <xf numFmtId="0" fontId="16" fillId="0" borderId="25" xfId="1" applyFont="1" applyBorder="1" applyAlignment="1">
      <alignment vertical="center" shrinkToFit="1"/>
    </xf>
    <xf numFmtId="0" fontId="12" fillId="0" borderId="34" xfId="1" applyFont="1" applyBorder="1" applyAlignment="1" applyProtection="1">
      <alignment horizontal="left" vertical="center" shrinkToFit="1"/>
      <protection locked="0"/>
    </xf>
    <xf numFmtId="0" fontId="12" fillId="0" borderId="46" xfId="1" applyFont="1" applyBorder="1" applyAlignment="1" applyProtection="1">
      <alignment horizontal="left" vertical="center"/>
      <protection locked="0"/>
    </xf>
    <xf numFmtId="180" fontId="17" fillId="0" borderId="14" xfId="5" applyNumberFormat="1" applyFont="1" applyFill="1" applyBorder="1" applyAlignment="1" applyProtection="1">
      <alignment horizontal="center" vertical="center"/>
      <protection locked="0"/>
    </xf>
    <xf numFmtId="0" fontId="16" fillId="0" borderId="17" xfId="1" applyFont="1" applyBorder="1" applyAlignment="1">
      <alignment horizontal="center" vertical="center" shrinkToFit="1"/>
    </xf>
    <xf numFmtId="181" fontId="16" fillId="0" borderId="39" xfId="1" applyNumberFormat="1" applyFont="1" applyBorder="1" applyAlignment="1">
      <alignment horizontal="center" vertical="center" shrinkToFit="1"/>
    </xf>
    <xf numFmtId="181" fontId="16" fillId="0" borderId="26" xfId="1" applyNumberFormat="1" applyFont="1" applyBorder="1" applyAlignment="1">
      <alignment horizontal="center" vertical="center" shrinkToFit="1"/>
    </xf>
    <xf numFmtId="38" fontId="16" fillId="0" borderId="25" xfId="1" applyNumberFormat="1" applyFont="1" applyBorder="1" applyAlignment="1">
      <alignment horizontal="center" vertical="center" shrinkToFit="1"/>
    </xf>
    <xf numFmtId="0" fontId="12" fillId="0" borderId="27" xfId="1" applyFont="1" applyBorder="1" applyAlignment="1" applyProtection="1">
      <alignment horizontal="left" vertical="center" shrinkToFit="1"/>
      <protection locked="0"/>
    </xf>
    <xf numFmtId="0" fontId="12" fillId="0" borderId="47" xfId="1" applyFont="1" applyBorder="1" applyAlignment="1">
      <alignment horizontal="center" vertical="center" wrapText="1"/>
    </xf>
    <xf numFmtId="0" fontId="16" fillId="0" borderId="48" xfId="1" applyFont="1" applyBorder="1" applyAlignment="1">
      <alignment horizontal="center" vertical="center" wrapText="1"/>
    </xf>
    <xf numFmtId="38" fontId="16" fillId="0" borderId="48" xfId="3" applyFont="1" applyFill="1" applyBorder="1" applyAlignment="1">
      <alignment horizontal="right" vertical="center"/>
    </xf>
    <xf numFmtId="38" fontId="16" fillId="0" borderId="48" xfId="3" applyFont="1" applyFill="1" applyBorder="1" applyAlignment="1" applyProtection="1">
      <alignment vertical="center"/>
      <protection locked="0"/>
    </xf>
    <xf numFmtId="0" fontId="12" fillId="0" borderId="27" xfId="1" applyFont="1" applyBorder="1" applyAlignment="1" applyProtection="1">
      <alignment vertical="center" wrapText="1" shrinkToFit="1"/>
      <protection locked="0"/>
    </xf>
    <xf numFmtId="0" fontId="23" fillId="0" borderId="2" xfId="2" applyFont="1" applyBorder="1" applyAlignment="1">
      <alignment vertical="center" shrinkToFit="1"/>
    </xf>
    <xf numFmtId="38" fontId="16" fillId="0" borderId="9" xfId="3" quotePrefix="1" applyFont="1" applyFill="1" applyBorder="1" applyAlignment="1">
      <alignment vertical="center"/>
    </xf>
    <xf numFmtId="38" fontId="16" fillId="0" borderId="49" xfId="3" quotePrefix="1" applyFont="1" applyFill="1" applyBorder="1" applyAlignment="1">
      <alignment vertical="center"/>
    </xf>
    <xf numFmtId="38" fontId="16" fillId="0" borderId="50" xfId="3" quotePrefix="1" applyFont="1" applyFill="1" applyBorder="1" applyAlignment="1">
      <alignment vertical="center"/>
    </xf>
    <xf numFmtId="0" fontId="12" fillId="0" borderId="15" xfId="1" applyFont="1" applyBorder="1" applyAlignment="1">
      <alignment horizontal="center" vertical="center" wrapText="1"/>
    </xf>
    <xf numFmtId="38" fontId="16" fillId="0" borderId="51" xfId="3" quotePrefix="1" applyFont="1" applyFill="1" applyBorder="1" applyAlignment="1">
      <alignment vertical="center"/>
    </xf>
    <xf numFmtId="38" fontId="16" fillId="0" borderId="52" xfId="3" quotePrefix="1" applyFont="1" applyFill="1" applyBorder="1" applyAlignment="1">
      <alignment vertical="center"/>
    </xf>
    <xf numFmtId="38" fontId="16" fillId="0" borderId="53" xfId="3" quotePrefix="1" applyFont="1" applyFill="1" applyBorder="1" applyAlignment="1">
      <alignment vertical="center"/>
    </xf>
    <xf numFmtId="0" fontId="12" fillId="0" borderId="54" xfId="4" applyFont="1" applyBorder="1" applyAlignment="1">
      <alignment horizontal="center" vertical="center" shrinkToFit="1"/>
    </xf>
    <xf numFmtId="181" fontId="16" fillId="0" borderId="48" xfId="1" applyNumberFormat="1" applyFont="1" applyBorder="1" applyAlignment="1">
      <alignment horizontal="center" vertical="center" wrapText="1" shrinkToFit="1"/>
    </xf>
    <xf numFmtId="0" fontId="12" fillId="0" borderId="55" xfId="1" applyFont="1" applyBorder="1" applyAlignment="1" applyProtection="1">
      <alignment vertical="center" wrapText="1" shrinkToFit="1"/>
      <protection locked="0"/>
    </xf>
    <xf numFmtId="0" fontId="23" fillId="0" borderId="56" xfId="2" applyFont="1" applyBorder="1" applyAlignment="1">
      <alignment vertical="center" shrinkToFit="1"/>
    </xf>
    <xf numFmtId="38" fontId="16" fillId="0" borderId="57" xfId="3" quotePrefix="1" applyFont="1" applyFill="1" applyBorder="1" applyAlignment="1">
      <alignment vertical="center"/>
    </xf>
    <xf numFmtId="38" fontId="16" fillId="0" borderId="58" xfId="3" quotePrefix="1" applyFont="1" applyFill="1" applyBorder="1" applyAlignment="1">
      <alignment vertical="center"/>
    </xf>
    <xf numFmtId="38" fontId="16" fillId="0" borderId="59" xfId="3" quotePrefix="1" applyFont="1" applyFill="1" applyBorder="1" applyAlignment="1">
      <alignment vertical="center"/>
    </xf>
    <xf numFmtId="0" fontId="12" fillId="0" borderId="60" xfId="1" applyFont="1" applyBorder="1" applyAlignment="1">
      <alignment horizontal="center" vertical="center"/>
    </xf>
    <xf numFmtId="0" fontId="16" fillId="0" borderId="61" xfId="7" applyFont="1" applyBorder="1" applyAlignment="1">
      <alignment horizontal="center" vertical="center"/>
    </xf>
    <xf numFmtId="0" fontId="16" fillId="0" borderId="62" xfId="7" applyFont="1" applyBorder="1" applyAlignment="1">
      <alignment horizontal="center" vertical="center"/>
    </xf>
    <xf numFmtId="0" fontId="16" fillId="0" borderId="63" xfId="7" applyFont="1" applyBorder="1" applyAlignment="1">
      <alignment horizontal="center" vertical="center"/>
    </xf>
    <xf numFmtId="38" fontId="16" fillId="0" borderId="62" xfId="3" applyFont="1" applyFill="1" applyBorder="1" applyAlignment="1">
      <alignment horizontal="right" vertical="center"/>
    </xf>
    <xf numFmtId="38" fontId="16" fillId="0" borderId="62" xfId="3" applyFont="1" applyFill="1" applyBorder="1" applyAlignment="1">
      <alignment horizontal="right" vertical="center" shrinkToFit="1"/>
    </xf>
    <xf numFmtId="0" fontId="16" fillId="0" borderId="64" xfId="1" applyFont="1" applyBorder="1" applyAlignment="1" applyProtection="1">
      <alignment horizontal="center" vertical="center" shrinkToFit="1"/>
      <protection locked="0"/>
    </xf>
    <xf numFmtId="180" fontId="17" fillId="0" borderId="65" xfId="1" applyNumberFormat="1" applyFont="1" applyBorder="1" applyAlignment="1" applyProtection="1">
      <alignment horizontal="center" vertical="center" shrinkToFit="1"/>
      <protection locked="0"/>
    </xf>
    <xf numFmtId="38" fontId="16" fillId="0" borderId="66" xfId="3" applyFont="1" applyFill="1" applyBorder="1" applyAlignment="1">
      <alignment vertical="center" shrinkToFit="1"/>
    </xf>
    <xf numFmtId="38" fontId="16" fillId="0" borderId="67" xfId="3" applyFont="1" applyFill="1" applyBorder="1" applyAlignment="1">
      <alignment vertical="center" shrinkToFit="1"/>
    </xf>
    <xf numFmtId="38" fontId="16" fillId="0" borderId="68" xfId="3" applyFont="1" applyFill="1" applyBorder="1" applyAlignment="1">
      <alignment vertical="center" shrinkToFit="1"/>
    </xf>
    <xf numFmtId="0" fontId="16" fillId="0" borderId="0" xfId="7" applyFont="1" applyAlignment="1">
      <alignment horizontal="center"/>
    </xf>
    <xf numFmtId="38" fontId="12" fillId="0" borderId="0" xfId="3" applyFont="1" applyFill="1" applyBorder="1" applyAlignment="1"/>
    <xf numFmtId="38" fontId="12" fillId="0" borderId="0" xfId="3" applyFont="1" applyFill="1" applyBorder="1" applyAlignment="1">
      <alignment horizontal="right" shrinkToFit="1"/>
    </xf>
    <xf numFmtId="180" fontId="17" fillId="0" borderId="0" xfId="1" applyNumberFormat="1" applyFont="1" applyAlignment="1">
      <alignment horizontal="center" shrinkToFit="1"/>
    </xf>
    <xf numFmtId="38" fontId="17" fillId="0" borderId="0" xfId="3" applyFont="1" applyFill="1" applyBorder="1" applyAlignment="1">
      <alignment shrinkToFit="1"/>
    </xf>
    <xf numFmtId="0" fontId="12" fillId="0" borderId="0" xfId="4" applyFont="1">
      <alignment vertical="center"/>
    </xf>
    <xf numFmtId="0" fontId="12" fillId="0" borderId="0" xfId="4" applyFont="1" applyAlignment="1"/>
    <xf numFmtId="0" fontId="12" fillId="0" borderId="0" xfId="1" applyFont="1" applyAlignment="1">
      <alignment horizontal="right" vertical="center"/>
    </xf>
    <xf numFmtId="0" fontId="12" fillId="0" borderId="0" xfId="2" applyFont="1" applyAlignment="1">
      <alignment horizontal="left" vertical="center"/>
    </xf>
    <xf numFmtId="0" fontId="12" fillId="0" borderId="0" xfId="7" applyFont="1" applyAlignment="1">
      <alignment vertical="center"/>
    </xf>
    <xf numFmtId="38" fontId="16" fillId="0" borderId="0" xfId="5" applyFont="1" applyFill="1" applyBorder="1" applyAlignment="1">
      <alignment horizontal="center"/>
    </xf>
    <xf numFmtId="179" fontId="16" fillId="0" borderId="0" xfId="3" applyNumberFormat="1" applyFont="1" applyFill="1" applyBorder="1" applyAlignment="1">
      <alignment horizontal="right" shrinkToFit="1"/>
    </xf>
    <xf numFmtId="0" fontId="12" fillId="0" borderId="0" xfId="2" applyFont="1" applyAlignment="1">
      <alignment horizontal="left" shrinkToFit="1"/>
    </xf>
    <xf numFmtId="179" fontId="16" fillId="0" borderId="0" xfId="3" applyNumberFormat="1" applyFont="1" applyBorder="1" applyAlignment="1">
      <alignment horizontal="right"/>
    </xf>
    <xf numFmtId="0" fontId="14" fillId="0" borderId="0" xfId="7" applyFont="1" applyAlignment="1">
      <alignment horizontal="left" wrapText="1"/>
    </xf>
    <xf numFmtId="0" fontId="14" fillId="0" borderId="0" xfId="7" applyFont="1" applyAlignment="1">
      <alignment horizontal="left"/>
    </xf>
    <xf numFmtId="0" fontId="12" fillId="0" borderId="0" xfId="1" applyFont="1" applyAlignment="1"/>
    <xf numFmtId="0" fontId="12" fillId="0" borderId="0" xfId="1" applyFont="1" applyAlignment="1">
      <alignment horizontal="right"/>
    </xf>
    <xf numFmtId="0" fontId="12" fillId="0" borderId="0" xfId="1" applyFont="1" applyAlignment="1">
      <alignment horizontal="left"/>
    </xf>
    <xf numFmtId="0" fontId="21" fillId="0" borderId="0" xfId="1" applyFont="1" applyAlignment="1">
      <alignment horizontal="center"/>
    </xf>
    <xf numFmtId="0" fontId="21" fillId="0" borderId="0" xfId="1" applyFont="1" applyAlignment="1">
      <alignment horizontal="right"/>
    </xf>
  </cellXfs>
  <cellStyles count="8">
    <cellStyle name="桁区切り 2 2 2 6" xfId="5" xr:uid="{12A902E1-98A7-4783-8A3F-B4C2DC1289C0}"/>
    <cellStyle name="桁区切り 2 4" xfId="3" xr:uid="{C7DFE3B5-06A7-4F7B-A350-7828C62F0ABA}"/>
    <cellStyle name="桁区切り 45" xfId="6" xr:uid="{A5E943F2-95CA-4E55-B0DC-C6535A5B2B25}"/>
    <cellStyle name="標準" xfId="0" builtinId="0"/>
    <cellStyle name="標準 15" xfId="4" xr:uid="{79A7CE80-A718-48C7-84F3-D9ED8E45B6E0}"/>
    <cellStyle name="標準 2 2" xfId="7" xr:uid="{95607C11-CF1F-4F66-A092-1A106AD87C8F}"/>
    <cellStyle name="標準 2 3" xfId="1" xr:uid="{780E5025-0681-484C-B4C7-727FD6BF599D}"/>
    <cellStyle name="標準 39 5" xfId="2" xr:uid="{4339A0C4-6374-403E-A053-C7C3233EF0CD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12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C19B181-D0D6-4825-B327-7EEFD7695139}"/>
            </a:ext>
          </a:extLst>
        </xdr:cNvPr>
        <xdr:cNvCxnSpPr/>
      </xdr:nvCxnSpPr>
      <xdr:spPr>
        <a:xfrm>
          <a:off x="10425392" y="1143000"/>
          <a:ext cx="442408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60832</xdr:colOff>
      <xdr:row>5</xdr:row>
      <xdr:rowOff>0</xdr:rowOff>
    </xdr:from>
    <xdr:to>
      <xdr:col>12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5412B7A-3DE9-4A14-98A3-CE7CA725FC15}"/>
            </a:ext>
          </a:extLst>
        </xdr:cNvPr>
        <xdr:cNvCxnSpPr/>
      </xdr:nvCxnSpPr>
      <xdr:spPr>
        <a:xfrm>
          <a:off x="10433557" y="1905000"/>
          <a:ext cx="441591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12</xdr:col>
      <xdr:colOff>0</xdr:colOff>
      <xdr:row>6</xdr:row>
      <xdr:rowOff>2721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3B931C58-70CE-4810-A2B5-4D4F6BFDC816}"/>
            </a:ext>
          </a:extLst>
        </xdr:cNvPr>
        <xdr:cNvCxnSpPr/>
      </xdr:nvCxnSpPr>
      <xdr:spPr>
        <a:xfrm>
          <a:off x="10422672" y="2288721"/>
          <a:ext cx="442680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12</xdr:col>
      <xdr:colOff>0</xdr:colOff>
      <xdr:row>7</xdr:row>
      <xdr:rowOff>5442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4F838D4-C855-4907-B4C3-6D64903F64BC}"/>
            </a:ext>
          </a:extLst>
        </xdr:cNvPr>
        <xdr:cNvCxnSpPr/>
      </xdr:nvCxnSpPr>
      <xdr:spPr>
        <a:xfrm>
          <a:off x="10411787" y="2672442"/>
          <a:ext cx="443768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1190869</xdr:colOff>
      <xdr:row>82</xdr:row>
      <xdr:rowOff>124403</xdr:rowOff>
    </xdr:from>
    <xdr:to>
      <xdr:col>11</xdr:col>
      <xdr:colOff>863707</xdr:colOff>
      <xdr:row>88</xdr:row>
      <xdr:rowOff>159691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A21E4F4B-97C6-42E5-ADDB-8E3FECEC6600}"/>
            </a:ext>
          </a:extLst>
        </xdr:cNvPr>
        <xdr:cNvGrpSpPr>
          <a:grpSpLocks noChangeAspect="1"/>
        </xdr:cNvGrpSpPr>
      </xdr:nvGrpSpPr>
      <xdr:grpSpPr>
        <a:xfrm>
          <a:off x="11586726" y="21678117"/>
          <a:ext cx="3197088" cy="1423217"/>
          <a:chOff x="9290130" y="16401930"/>
          <a:chExt cx="2352435" cy="1403007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DA323F9F-246A-45A4-933F-51BE9B2DE1D8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1B69D5A3-A762-4F54-87DE-1BCD1A801F3E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8EB700EB-258D-460C-AD68-CA0B2C48726C}"/>
              </a:ext>
            </a:extLst>
          </xdr:cNvPr>
          <xdr:cNvCxnSpPr>
            <a:stCxn id="7" idx="0"/>
            <a:endCxn id="7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BD17B6B2-B3CA-4598-99F7-D0D84BBE07D3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4575671-79EE-4D6C-96DD-AC34DC315516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104775</xdr:colOff>
      <xdr:row>86</xdr:row>
      <xdr:rowOff>161397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3445697D-71CB-4CCA-B2D0-C51985B708B0}"/>
            </a:ext>
          </a:extLst>
        </xdr:cNvPr>
        <xdr:cNvSpPr txBox="1">
          <a:spLocks noChangeArrowheads="1"/>
        </xdr:cNvSpPr>
      </xdr:nvSpPr>
      <xdr:spPr bwMode="auto">
        <a:xfrm>
          <a:off x="5334000" y="22659975"/>
          <a:ext cx="104775" cy="1613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85725</xdr:colOff>
      <xdr:row>86</xdr:row>
      <xdr:rowOff>181505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68EC9B06-FA1E-436F-B785-7729D85D0890}"/>
            </a:ext>
          </a:extLst>
        </xdr:cNvPr>
        <xdr:cNvSpPr txBox="1">
          <a:spLocks noChangeArrowheads="1"/>
        </xdr:cNvSpPr>
      </xdr:nvSpPr>
      <xdr:spPr bwMode="auto">
        <a:xfrm>
          <a:off x="5334000" y="22659975"/>
          <a:ext cx="85725" cy="181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86</xdr:row>
      <xdr:rowOff>0</xdr:rowOff>
    </xdr:from>
    <xdr:ext cx="66675" cy="209550"/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76221464-A0B7-4990-9174-AB9CAB3A5975}"/>
            </a:ext>
          </a:extLst>
        </xdr:cNvPr>
        <xdr:cNvSpPr txBox="1">
          <a:spLocks noChangeArrowheads="1"/>
        </xdr:cNvSpPr>
      </xdr:nvSpPr>
      <xdr:spPr bwMode="auto">
        <a:xfrm>
          <a:off x="4152900" y="22659975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86</xdr:row>
      <xdr:rowOff>0</xdr:rowOff>
    </xdr:from>
    <xdr:to>
      <xdr:col>5</xdr:col>
      <xdr:colOff>750815</xdr:colOff>
      <xdr:row>86</xdr:row>
      <xdr:rowOff>162913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B16B0B12-EC43-4B8C-9C1F-04608430EA07}"/>
            </a:ext>
          </a:extLst>
        </xdr:cNvPr>
        <xdr:cNvSpPr txBox="1">
          <a:spLocks noChangeArrowheads="1"/>
        </xdr:cNvSpPr>
      </xdr:nvSpPr>
      <xdr:spPr bwMode="auto">
        <a:xfrm>
          <a:off x="4152900" y="22659975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86</xdr:row>
      <xdr:rowOff>0</xdr:rowOff>
    </xdr:from>
    <xdr:to>
      <xdr:col>5</xdr:col>
      <xdr:colOff>750815</xdr:colOff>
      <xdr:row>86</xdr:row>
      <xdr:rowOff>162913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FBF1AA46-8A36-4DED-97A2-35FDEE9CD4B4}"/>
            </a:ext>
          </a:extLst>
        </xdr:cNvPr>
        <xdr:cNvSpPr txBox="1">
          <a:spLocks noChangeArrowheads="1"/>
        </xdr:cNvSpPr>
      </xdr:nvSpPr>
      <xdr:spPr bwMode="auto">
        <a:xfrm>
          <a:off x="4152900" y="22659975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86</xdr:row>
      <xdr:rowOff>0</xdr:rowOff>
    </xdr:from>
    <xdr:to>
      <xdr:col>6</xdr:col>
      <xdr:colOff>755464</xdr:colOff>
      <xdr:row>86</xdr:row>
      <xdr:rowOff>162913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D85028B9-A2BE-4C5A-B08C-054BEA608984}"/>
            </a:ext>
          </a:extLst>
        </xdr:cNvPr>
        <xdr:cNvSpPr txBox="1">
          <a:spLocks noChangeArrowheads="1"/>
        </xdr:cNvSpPr>
      </xdr:nvSpPr>
      <xdr:spPr bwMode="auto">
        <a:xfrm>
          <a:off x="5114925" y="22659975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86</xdr:row>
      <xdr:rowOff>0</xdr:rowOff>
    </xdr:from>
    <xdr:to>
      <xdr:col>6</xdr:col>
      <xdr:colOff>755464</xdr:colOff>
      <xdr:row>86</xdr:row>
      <xdr:rowOff>162913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C5DB80CD-7183-4003-85F3-8B4014913037}"/>
            </a:ext>
          </a:extLst>
        </xdr:cNvPr>
        <xdr:cNvSpPr txBox="1">
          <a:spLocks noChangeArrowheads="1"/>
        </xdr:cNvSpPr>
      </xdr:nvSpPr>
      <xdr:spPr bwMode="auto">
        <a:xfrm>
          <a:off x="5114925" y="22659975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86</xdr:row>
      <xdr:rowOff>0</xdr:rowOff>
    </xdr:from>
    <xdr:to>
      <xdr:col>5</xdr:col>
      <xdr:colOff>754176</xdr:colOff>
      <xdr:row>86</xdr:row>
      <xdr:rowOff>171373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12E2BB9A-4641-4EF4-BA3D-3CF2E0924981}"/>
            </a:ext>
          </a:extLst>
        </xdr:cNvPr>
        <xdr:cNvSpPr txBox="1">
          <a:spLocks noChangeArrowheads="1"/>
        </xdr:cNvSpPr>
      </xdr:nvSpPr>
      <xdr:spPr bwMode="auto">
        <a:xfrm>
          <a:off x="4152900" y="22659975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86</xdr:row>
      <xdr:rowOff>0</xdr:rowOff>
    </xdr:from>
    <xdr:to>
      <xdr:col>5</xdr:col>
      <xdr:colOff>754176</xdr:colOff>
      <xdr:row>86</xdr:row>
      <xdr:rowOff>171373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C0F939F8-E7DD-4531-AF3A-BB94B4AD92E4}"/>
            </a:ext>
          </a:extLst>
        </xdr:cNvPr>
        <xdr:cNvSpPr txBox="1">
          <a:spLocks noChangeArrowheads="1"/>
        </xdr:cNvSpPr>
      </xdr:nvSpPr>
      <xdr:spPr bwMode="auto">
        <a:xfrm>
          <a:off x="4152900" y="22659975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86</xdr:row>
      <xdr:rowOff>0</xdr:rowOff>
    </xdr:from>
    <xdr:to>
      <xdr:col>6</xdr:col>
      <xdr:colOff>218610</xdr:colOff>
      <xdr:row>86</xdr:row>
      <xdr:rowOff>171373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4F7E5E8C-1B83-48FC-BC72-881B5A7685C3}"/>
            </a:ext>
          </a:extLst>
        </xdr:cNvPr>
        <xdr:cNvSpPr txBox="1">
          <a:spLocks noChangeArrowheads="1"/>
        </xdr:cNvSpPr>
      </xdr:nvSpPr>
      <xdr:spPr bwMode="auto">
        <a:xfrm>
          <a:off x="4152900" y="22659975"/>
          <a:ext cx="43768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86</xdr:row>
      <xdr:rowOff>0</xdr:rowOff>
    </xdr:from>
    <xdr:to>
      <xdr:col>6</xdr:col>
      <xdr:colOff>218610</xdr:colOff>
      <xdr:row>86</xdr:row>
      <xdr:rowOff>171373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5ADF5B68-175A-44FA-A57E-276367C8A44C}"/>
            </a:ext>
          </a:extLst>
        </xdr:cNvPr>
        <xdr:cNvSpPr txBox="1">
          <a:spLocks noChangeArrowheads="1"/>
        </xdr:cNvSpPr>
      </xdr:nvSpPr>
      <xdr:spPr bwMode="auto">
        <a:xfrm>
          <a:off x="4152900" y="22659975"/>
          <a:ext cx="43768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86</xdr:row>
      <xdr:rowOff>0</xdr:rowOff>
    </xdr:from>
    <xdr:to>
      <xdr:col>6</xdr:col>
      <xdr:colOff>752475</xdr:colOff>
      <xdr:row>86</xdr:row>
      <xdr:rowOff>171373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D11A754-68B4-464B-AD0D-701A79234BA7}"/>
            </a:ext>
          </a:extLst>
        </xdr:cNvPr>
        <xdr:cNvSpPr txBox="1">
          <a:spLocks noChangeArrowheads="1"/>
        </xdr:cNvSpPr>
      </xdr:nvSpPr>
      <xdr:spPr bwMode="auto">
        <a:xfrm>
          <a:off x="5114925" y="22659975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86</xdr:row>
      <xdr:rowOff>0</xdr:rowOff>
    </xdr:from>
    <xdr:to>
      <xdr:col>6</xdr:col>
      <xdr:colOff>752475</xdr:colOff>
      <xdr:row>86</xdr:row>
      <xdr:rowOff>171373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5C132380-1DE5-4681-86DD-F32780297C2E}"/>
            </a:ext>
          </a:extLst>
        </xdr:cNvPr>
        <xdr:cNvSpPr txBox="1">
          <a:spLocks noChangeArrowheads="1"/>
        </xdr:cNvSpPr>
      </xdr:nvSpPr>
      <xdr:spPr bwMode="auto">
        <a:xfrm>
          <a:off x="5114925" y="22659975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86</xdr:row>
      <xdr:rowOff>0</xdr:rowOff>
    </xdr:from>
    <xdr:to>
      <xdr:col>7</xdr:col>
      <xdr:colOff>355478</xdr:colOff>
      <xdr:row>86</xdr:row>
      <xdr:rowOff>171373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89D70013-5533-43E7-AFA4-66CC5A536250}"/>
            </a:ext>
          </a:extLst>
        </xdr:cNvPr>
        <xdr:cNvSpPr txBox="1">
          <a:spLocks noChangeArrowheads="1"/>
        </xdr:cNvSpPr>
      </xdr:nvSpPr>
      <xdr:spPr bwMode="auto">
        <a:xfrm>
          <a:off x="5114925" y="22659975"/>
          <a:ext cx="574553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86</xdr:row>
      <xdr:rowOff>0</xdr:rowOff>
    </xdr:from>
    <xdr:to>
      <xdr:col>7</xdr:col>
      <xdr:colOff>355478</xdr:colOff>
      <xdr:row>86</xdr:row>
      <xdr:rowOff>171373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A5270B2D-5EB7-430C-AC86-77C57C6C2D45}"/>
            </a:ext>
          </a:extLst>
        </xdr:cNvPr>
        <xdr:cNvSpPr txBox="1">
          <a:spLocks noChangeArrowheads="1"/>
        </xdr:cNvSpPr>
      </xdr:nvSpPr>
      <xdr:spPr bwMode="auto">
        <a:xfrm>
          <a:off x="5114925" y="22659975"/>
          <a:ext cx="574553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104775</xdr:colOff>
      <xdr:row>86</xdr:row>
      <xdr:rowOff>171450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B0EED9B8-EA04-4F1E-B5E9-091AF0713C57}"/>
            </a:ext>
          </a:extLst>
        </xdr:cNvPr>
        <xdr:cNvSpPr txBox="1">
          <a:spLocks noChangeArrowheads="1"/>
        </xdr:cNvSpPr>
      </xdr:nvSpPr>
      <xdr:spPr bwMode="auto">
        <a:xfrm>
          <a:off x="5334000" y="22659975"/>
          <a:ext cx="1047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85725</xdr:colOff>
      <xdr:row>86</xdr:row>
      <xdr:rowOff>171450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1F0F4C2B-D240-40B9-B143-57DD47553B16}"/>
            </a:ext>
          </a:extLst>
        </xdr:cNvPr>
        <xdr:cNvSpPr txBox="1">
          <a:spLocks noChangeArrowheads="1"/>
        </xdr:cNvSpPr>
      </xdr:nvSpPr>
      <xdr:spPr bwMode="auto">
        <a:xfrm>
          <a:off x="5334000" y="2265997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86</xdr:row>
      <xdr:rowOff>0</xdr:rowOff>
    </xdr:from>
    <xdr:to>
      <xdr:col>5</xdr:col>
      <xdr:colOff>806450</xdr:colOff>
      <xdr:row>86</xdr:row>
      <xdr:rowOff>209550</xdr:rowOff>
    </xdr:to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980AED45-4861-4FEE-8050-09BC3EBC139B}"/>
            </a:ext>
          </a:extLst>
        </xdr:cNvPr>
        <xdr:cNvSpPr txBox="1">
          <a:spLocks noChangeArrowheads="1"/>
        </xdr:cNvSpPr>
      </xdr:nvSpPr>
      <xdr:spPr bwMode="auto">
        <a:xfrm>
          <a:off x="4152900" y="22659975"/>
          <a:ext cx="635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86</xdr:row>
      <xdr:rowOff>0</xdr:rowOff>
    </xdr:from>
    <xdr:to>
      <xdr:col>5</xdr:col>
      <xdr:colOff>752475</xdr:colOff>
      <xdr:row>86</xdr:row>
      <xdr:rowOff>152400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51D46F2C-C17C-4CA1-A3D3-6DEB41A89B67}"/>
            </a:ext>
          </a:extLst>
        </xdr:cNvPr>
        <xdr:cNvSpPr txBox="1">
          <a:spLocks noChangeArrowheads="1"/>
        </xdr:cNvSpPr>
      </xdr:nvSpPr>
      <xdr:spPr bwMode="auto">
        <a:xfrm>
          <a:off x="4152900" y="22659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86</xdr:row>
      <xdr:rowOff>0</xdr:rowOff>
    </xdr:from>
    <xdr:to>
      <xdr:col>5</xdr:col>
      <xdr:colOff>752475</xdr:colOff>
      <xdr:row>86</xdr:row>
      <xdr:rowOff>152400</xdr:rowOff>
    </xdr:to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ADD9CD69-C9F1-47F9-8FAC-AB7C1BB14C2E}"/>
            </a:ext>
          </a:extLst>
        </xdr:cNvPr>
        <xdr:cNvSpPr txBox="1">
          <a:spLocks noChangeArrowheads="1"/>
        </xdr:cNvSpPr>
      </xdr:nvSpPr>
      <xdr:spPr bwMode="auto">
        <a:xfrm>
          <a:off x="4152900" y="22659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86</xdr:row>
      <xdr:rowOff>0</xdr:rowOff>
    </xdr:from>
    <xdr:to>
      <xdr:col>6</xdr:col>
      <xdr:colOff>742950</xdr:colOff>
      <xdr:row>86</xdr:row>
      <xdr:rowOff>152400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D82D62DA-704F-47A5-95DD-6DCB6B61DE76}"/>
            </a:ext>
          </a:extLst>
        </xdr:cNvPr>
        <xdr:cNvSpPr txBox="1">
          <a:spLocks noChangeArrowheads="1"/>
        </xdr:cNvSpPr>
      </xdr:nvSpPr>
      <xdr:spPr bwMode="auto">
        <a:xfrm>
          <a:off x="5114925" y="226599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86</xdr:row>
      <xdr:rowOff>0</xdr:rowOff>
    </xdr:from>
    <xdr:to>
      <xdr:col>6</xdr:col>
      <xdr:colOff>742950</xdr:colOff>
      <xdr:row>86</xdr:row>
      <xdr:rowOff>152400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C1F1AF67-92F2-42CC-9A0E-E0C1E2C5BD5D}"/>
            </a:ext>
          </a:extLst>
        </xdr:cNvPr>
        <xdr:cNvSpPr txBox="1">
          <a:spLocks noChangeArrowheads="1"/>
        </xdr:cNvSpPr>
      </xdr:nvSpPr>
      <xdr:spPr bwMode="auto">
        <a:xfrm>
          <a:off x="5114925" y="226599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86</xdr:row>
      <xdr:rowOff>0</xdr:rowOff>
    </xdr:from>
    <xdr:to>
      <xdr:col>5</xdr:col>
      <xdr:colOff>752475</xdr:colOff>
      <xdr:row>86</xdr:row>
      <xdr:rowOff>171450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A76BF3F4-E727-4916-B2E8-6613F192C941}"/>
            </a:ext>
          </a:extLst>
        </xdr:cNvPr>
        <xdr:cNvSpPr txBox="1">
          <a:spLocks noChangeArrowheads="1"/>
        </xdr:cNvSpPr>
      </xdr:nvSpPr>
      <xdr:spPr bwMode="auto">
        <a:xfrm>
          <a:off x="4152900" y="22659975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86</xdr:row>
      <xdr:rowOff>0</xdr:rowOff>
    </xdr:from>
    <xdr:to>
      <xdr:col>5</xdr:col>
      <xdr:colOff>752475</xdr:colOff>
      <xdr:row>86</xdr:row>
      <xdr:rowOff>171450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7DCF38B9-7B1A-44B7-9D87-1CE87CCB1503}"/>
            </a:ext>
          </a:extLst>
        </xdr:cNvPr>
        <xdr:cNvSpPr txBox="1">
          <a:spLocks noChangeArrowheads="1"/>
        </xdr:cNvSpPr>
      </xdr:nvSpPr>
      <xdr:spPr bwMode="auto">
        <a:xfrm>
          <a:off x="4152900" y="22659975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86</xdr:row>
      <xdr:rowOff>0</xdr:rowOff>
    </xdr:from>
    <xdr:to>
      <xdr:col>6</xdr:col>
      <xdr:colOff>219072</xdr:colOff>
      <xdr:row>86</xdr:row>
      <xdr:rowOff>171450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23839185-284B-49EC-83CD-8078BEFA2F8F}"/>
            </a:ext>
          </a:extLst>
        </xdr:cNvPr>
        <xdr:cNvSpPr txBox="1">
          <a:spLocks noChangeArrowheads="1"/>
        </xdr:cNvSpPr>
      </xdr:nvSpPr>
      <xdr:spPr bwMode="auto">
        <a:xfrm>
          <a:off x="4152900" y="22659975"/>
          <a:ext cx="438147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86</xdr:row>
      <xdr:rowOff>0</xdr:rowOff>
    </xdr:from>
    <xdr:to>
      <xdr:col>6</xdr:col>
      <xdr:colOff>219072</xdr:colOff>
      <xdr:row>86</xdr:row>
      <xdr:rowOff>171450</xdr:rowOff>
    </xdr:to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475906B6-1F8A-4CD9-B33A-8ED7AAC8C1D1}"/>
            </a:ext>
          </a:extLst>
        </xdr:cNvPr>
        <xdr:cNvSpPr txBox="1">
          <a:spLocks noChangeArrowheads="1"/>
        </xdr:cNvSpPr>
      </xdr:nvSpPr>
      <xdr:spPr bwMode="auto">
        <a:xfrm>
          <a:off x="4152900" y="22659975"/>
          <a:ext cx="438147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86</xdr:row>
      <xdr:rowOff>0</xdr:rowOff>
    </xdr:from>
    <xdr:to>
      <xdr:col>6</xdr:col>
      <xdr:colOff>742950</xdr:colOff>
      <xdr:row>86</xdr:row>
      <xdr:rowOff>171450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E087DB98-C6C6-490A-85B4-804F1DCB5474}"/>
            </a:ext>
          </a:extLst>
        </xdr:cNvPr>
        <xdr:cNvSpPr txBox="1">
          <a:spLocks noChangeArrowheads="1"/>
        </xdr:cNvSpPr>
      </xdr:nvSpPr>
      <xdr:spPr bwMode="auto">
        <a:xfrm>
          <a:off x="5114925" y="22659975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86</xdr:row>
      <xdr:rowOff>0</xdr:rowOff>
    </xdr:from>
    <xdr:to>
      <xdr:col>6</xdr:col>
      <xdr:colOff>742950</xdr:colOff>
      <xdr:row>86</xdr:row>
      <xdr:rowOff>171450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EBB3312B-236D-4AAA-BEED-0D9DE16D23CA}"/>
            </a:ext>
          </a:extLst>
        </xdr:cNvPr>
        <xdr:cNvSpPr txBox="1">
          <a:spLocks noChangeArrowheads="1"/>
        </xdr:cNvSpPr>
      </xdr:nvSpPr>
      <xdr:spPr bwMode="auto">
        <a:xfrm>
          <a:off x="5114925" y="22659975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86</xdr:row>
      <xdr:rowOff>0</xdr:rowOff>
    </xdr:from>
    <xdr:to>
      <xdr:col>7</xdr:col>
      <xdr:colOff>339728</xdr:colOff>
      <xdr:row>86</xdr:row>
      <xdr:rowOff>171450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D36FFC0E-DBD3-49D9-8947-AE18F4EE16B9}"/>
            </a:ext>
          </a:extLst>
        </xdr:cNvPr>
        <xdr:cNvSpPr txBox="1">
          <a:spLocks noChangeArrowheads="1"/>
        </xdr:cNvSpPr>
      </xdr:nvSpPr>
      <xdr:spPr bwMode="auto">
        <a:xfrm>
          <a:off x="5114925" y="22659975"/>
          <a:ext cx="558803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86</xdr:row>
      <xdr:rowOff>0</xdr:rowOff>
    </xdr:from>
    <xdr:to>
      <xdr:col>7</xdr:col>
      <xdr:colOff>339728</xdr:colOff>
      <xdr:row>86</xdr:row>
      <xdr:rowOff>171450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FCB25518-F87C-45D8-863B-15F70F6F7877}"/>
            </a:ext>
          </a:extLst>
        </xdr:cNvPr>
        <xdr:cNvSpPr txBox="1">
          <a:spLocks noChangeArrowheads="1"/>
        </xdr:cNvSpPr>
      </xdr:nvSpPr>
      <xdr:spPr bwMode="auto">
        <a:xfrm>
          <a:off x="5114925" y="22659975"/>
          <a:ext cx="558803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53917-A4D2-4963-A40D-AFAE45328FF6}">
  <sheetPr codeName="Sheet92">
    <pageSetUpPr fitToPage="1"/>
  </sheetPr>
  <dimension ref="A1:O103"/>
  <sheetViews>
    <sheetView tabSelected="1" view="pageBreakPreview" topLeftCell="A55" zoomScale="70" zoomScaleNormal="70" zoomScaleSheetLayoutView="70" workbookViewId="0">
      <selection activeCell="S83" sqref="S83"/>
    </sheetView>
  </sheetViews>
  <sheetFormatPr defaultColWidth="9.875" defaultRowHeight="13.5" x14ac:dyDescent="0.15"/>
  <cols>
    <col min="1" max="1" width="4.375" style="171" customWidth="1"/>
    <col min="2" max="2" width="3.875" style="171" customWidth="1"/>
    <col min="3" max="3" width="18.875" style="171" bestFit="1" customWidth="1"/>
    <col min="4" max="4" width="5.625" style="171" customWidth="1"/>
    <col min="5" max="5" width="12" style="171" customWidth="1"/>
    <col min="6" max="7" width="12.625" style="171" customWidth="1"/>
    <col min="8" max="8" width="66.125" style="171" customWidth="1"/>
    <col min="9" max="9" width="20.875" style="171" customWidth="1"/>
    <col min="10" max="12" width="12.625" style="171" customWidth="1"/>
    <col min="13" max="16384" width="9.875" style="171"/>
  </cols>
  <sheetData>
    <row r="1" spans="1:15" s="7" customFormat="1" ht="30" customHeight="1" x14ac:dyDescent="0.5">
      <c r="A1" s="1"/>
      <c r="B1" s="2" t="s">
        <v>0</v>
      </c>
      <c r="C1" s="1"/>
      <c r="D1" s="3"/>
      <c r="E1" s="3"/>
      <c r="F1" s="3"/>
      <c r="G1" s="3"/>
      <c r="H1" s="4"/>
      <c r="I1" s="5"/>
      <c r="J1" s="5"/>
      <c r="K1" s="6"/>
      <c r="L1" s="6">
        <v>543</v>
      </c>
    </row>
    <row r="2" spans="1:15" s="8" customFormat="1" ht="30" customHeight="1" x14ac:dyDescent="0.25">
      <c r="B2" s="9" t="s">
        <v>1</v>
      </c>
      <c r="C2" s="10"/>
      <c r="D2" s="11"/>
      <c r="E2" s="12"/>
      <c r="F2" s="12"/>
      <c r="G2" s="13" t="s">
        <v>2</v>
      </c>
      <c r="H2" s="14" t="s">
        <v>3</v>
      </c>
      <c r="I2" s="15" t="s">
        <v>4</v>
      </c>
      <c r="J2" s="16"/>
      <c r="K2" s="16"/>
      <c r="L2" s="16"/>
    </row>
    <row r="3" spans="1:15" s="8" customFormat="1" ht="30" customHeight="1" x14ac:dyDescent="0.25">
      <c r="B3" s="17" t="s">
        <v>5</v>
      </c>
      <c r="C3" s="18"/>
      <c r="D3" s="19">
        <f>G81</f>
        <v>0</v>
      </c>
      <c r="E3" s="20"/>
      <c r="F3" s="20"/>
      <c r="G3" s="21" t="s">
        <v>6</v>
      </c>
      <c r="H3" s="22"/>
      <c r="I3" s="23"/>
      <c r="J3" s="16"/>
      <c r="K3" s="24"/>
      <c r="L3" s="24" t="s">
        <v>7</v>
      </c>
    </row>
    <row r="4" spans="1:15" s="8" customFormat="1" ht="30" customHeight="1" x14ac:dyDescent="0.25">
      <c r="B4" s="17" t="s">
        <v>8</v>
      </c>
      <c r="C4" s="18"/>
      <c r="D4" s="25"/>
      <c r="E4" s="26"/>
      <c r="F4" s="26"/>
      <c r="G4" s="27" t="s">
        <v>9</v>
      </c>
      <c r="H4" s="28" t="s">
        <v>10</v>
      </c>
      <c r="I4" s="15" t="s">
        <v>11</v>
      </c>
      <c r="J4" s="16"/>
      <c r="K4" s="16"/>
      <c r="L4" s="16"/>
    </row>
    <row r="5" spans="1:15" s="8" customFormat="1" ht="30" customHeight="1" x14ac:dyDescent="0.25">
      <c r="B5" s="17" t="s">
        <v>12</v>
      </c>
      <c r="C5" s="18"/>
      <c r="D5" s="19">
        <f>ROUND(D3*D4,0)</f>
        <v>0</v>
      </c>
      <c r="E5" s="20"/>
      <c r="F5" s="20"/>
      <c r="G5" s="27" t="s">
        <v>9</v>
      </c>
      <c r="H5" s="22"/>
      <c r="I5" s="23"/>
      <c r="J5" s="16"/>
      <c r="K5" s="16"/>
      <c r="L5" s="16"/>
    </row>
    <row r="6" spans="1:15" s="8" customFormat="1" ht="30" customHeight="1" x14ac:dyDescent="0.25">
      <c r="B6" s="17" t="s">
        <v>13</v>
      </c>
      <c r="C6" s="18"/>
      <c r="D6" s="29"/>
      <c r="E6" s="30"/>
      <c r="F6" s="30"/>
      <c r="G6" s="31"/>
      <c r="H6" s="32" t="s">
        <v>14</v>
      </c>
      <c r="I6" s="15" t="s">
        <v>15</v>
      </c>
      <c r="J6" s="16"/>
      <c r="K6" s="24"/>
      <c r="L6" s="24" t="s">
        <v>7</v>
      </c>
    </row>
    <row r="7" spans="1:15" s="8" customFormat="1" ht="30" customHeight="1" x14ac:dyDescent="0.25">
      <c r="B7" s="33" t="s">
        <v>16</v>
      </c>
      <c r="C7" s="34"/>
      <c r="D7" s="35"/>
      <c r="E7" s="36"/>
      <c r="F7" s="36"/>
      <c r="G7" s="37" t="s">
        <v>6</v>
      </c>
      <c r="H7" s="38" t="s">
        <v>17</v>
      </c>
      <c r="I7" s="15" t="s">
        <v>18</v>
      </c>
      <c r="J7" s="16"/>
      <c r="K7" s="16"/>
      <c r="L7" s="16"/>
    </row>
    <row r="8" spans="1:15" s="8" customFormat="1" ht="30" customHeight="1" x14ac:dyDescent="0.25">
      <c r="B8" s="39" t="s">
        <v>19</v>
      </c>
      <c r="C8" s="39"/>
      <c r="D8" s="40"/>
      <c r="E8" s="40"/>
      <c r="F8" s="40"/>
      <c r="G8" s="41"/>
      <c r="H8" s="42"/>
      <c r="I8" s="42"/>
      <c r="J8" s="43"/>
      <c r="K8" s="44"/>
      <c r="L8" s="44" t="s">
        <v>20</v>
      </c>
    </row>
    <row r="9" spans="1:15" s="45" customFormat="1" ht="24" customHeight="1" x14ac:dyDescent="0.25">
      <c r="B9" s="46"/>
      <c r="C9" s="47"/>
      <c r="H9" s="48"/>
      <c r="I9" s="49"/>
      <c r="J9" s="50"/>
      <c r="K9" s="51"/>
      <c r="L9" s="52" t="s">
        <v>21</v>
      </c>
    </row>
    <row r="10" spans="1:15" s="61" customFormat="1" ht="19.5" customHeight="1" x14ac:dyDescent="0.4">
      <c r="A10" s="53" t="s">
        <v>22</v>
      </c>
      <c r="B10" s="54" t="s">
        <v>23</v>
      </c>
      <c r="C10" s="55" t="s">
        <v>24</v>
      </c>
      <c r="D10" s="55" t="s">
        <v>25</v>
      </c>
      <c r="E10" s="55" t="s">
        <v>22</v>
      </c>
      <c r="F10" s="55" t="s">
        <v>26</v>
      </c>
      <c r="G10" s="55" t="s">
        <v>27</v>
      </c>
      <c r="H10" s="56" t="s">
        <v>28</v>
      </c>
      <c r="I10" s="57"/>
      <c r="J10" s="58" t="s">
        <v>29</v>
      </c>
      <c r="K10" s="59" t="s">
        <v>30</v>
      </c>
      <c r="L10" s="60" t="s">
        <v>31</v>
      </c>
    </row>
    <row r="11" spans="1:15" s="8" customFormat="1" ht="19.5" customHeight="1" x14ac:dyDescent="0.25">
      <c r="A11" s="62">
        <v>1</v>
      </c>
      <c r="B11" s="63" t="s">
        <v>32</v>
      </c>
      <c r="C11" s="64" t="s">
        <v>33</v>
      </c>
      <c r="D11" s="65">
        <v>1</v>
      </c>
      <c r="E11" s="65">
        <v>54301</v>
      </c>
      <c r="F11" s="66">
        <v>1850</v>
      </c>
      <c r="G11" s="67"/>
      <c r="H11" s="68" t="s">
        <v>34</v>
      </c>
      <c r="I11" s="69"/>
      <c r="J11" s="70">
        <v>796</v>
      </c>
      <c r="K11" s="71">
        <v>787</v>
      </c>
      <c r="L11" s="72">
        <v>267</v>
      </c>
      <c r="O11" s="73"/>
    </row>
    <row r="12" spans="1:15" s="8" customFormat="1" ht="19.5" customHeight="1" x14ac:dyDescent="0.25">
      <c r="A12" s="74">
        <v>2</v>
      </c>
      <c r="B12" s="75"/>
      <c r="C12" s="76">
        <v>8925</v>
      </c>
      <c r="D12" s="77">
        <v>2</v>
      </c>
      <c r="E12" s="77">
        <v>54302</v>
      </c>
      <c r="F12" s="78">
        <v>1080</v>
      </c>
      <c r="G12" s="79"/>
      <c r="H12" s="80" t="s">
        <v>35</v>
      </c>
      <c r="I12" s="81"/>
      <c r="J12" s="82">
        <v>271</v>
      </c>
      <c r="K12" s="83">
        <v>457</v>
      </c>
      <c r="L12" s="84">
        <v>352</v>
      </c>
      <c r="O12" s="73"/>
    </row>
    <row r="13" spans="1:15" s="8" customFormat="1" ht="19.5" customHeight="1" x14ac:dyDescent="0.25">
      <c r="A13" s="74">
        <v>3</v>
      </c>
      <c r="B13" s="75"/>
      <c r="C13" s="85"/>
      <c r="D13" s="77">
        <v>3</v>
      </c>
      <c r="E13" s="77">
        <v>54303</v>
      </c>
      <c r="F13" s="78">
        <v>2770</v>
      </c>
      <c r="G13" s="79"/>
      <c r="H13" s="86" t="s">
        <v>36</v>
      </c>
      <c r="I13" s="81"/>
      <c r="J13" s="82">
        <v>745</v>
      </c>
      <c r="K13" s="83">
        <v>1103</v>
      </c>
      <c r="L13" s="84">
        <v>922</v>
      </c>
      <c r="O13" s="73"/>
    </row>
    <row r="14" spans="1:15" s="8" customFormat="1" ht="19.5" customHeight="1" x14ac:dyDescent="0.25">
      <c r="A14" s="74">
        <v>4</v>
      </c>
      <c r="B14" s="75"/>
      <c r="C14" s="85"/>
      <c r="D14" s="77">
        <v>4</v>
      </c>
      <c r="E14" s="77">
        <v>54304</v>
      </c>
      <c r="F14" s="78">
        <v>2825</v>
      </c>
      <c r="G14" s="79"/>
      <c r="H14" s="80" t="s">
        <v>37</v>
      </c>
      <c r="I14" s="81"/>
      <c r="J14" s="82">
        <v>741</v>
      </c>
      <c r="K14" s="83">
        <v>1122</v>
      </c>
      <c r="L14" s="84">
        <v>962</v>
      </c>
      <c r="O14" s="73"/>
    </row>
    <row r="15" spans="1:15" s="8" customFormat="1" ht="19.5" customHeight="1" x14ac:dyDescent="0.25">
      <c r="A15" s="74">
        <v>5</v>
      </c>
      <c r="B15" s="75"/>
      <c r="C15" s="87"/>
      <c r="D15" s="77">
        <v>5</v>
      </c>
      <c r="E15" s="77">
        <v>54305</v>
      </c>
      <c r="F15" s="78">
        <v>0</v>
      </c>
      <c r="G15" s="79"/>
      <c r="H15" s="80"/>
      <c r="I15" s="81"/>
      <c r="J15" s="82">
        <v>0</v>
      </c>
      <c r="K15" s="83">
        <v>0</v>
      </c>
      <c r="L15" s="84">
        <v>0</v>
      </c>
      <c r="O15" s="73"/>
    </row>
    <row r="16" spans="1:15" s="8" customFormat="1" ht="19.5" customHeight="1" x14ac:dyDescent="0.25">
      <c r="A16" s="74">
        <v>6</v>
      </c>
      <c r="B16" s="75"/>
      <c r="C16" s="64"/>
      <c r="D16" s="77">
        <v>6</v>
      </c>
      <c r="E16" s="77">
        <v>54306</v>
      </c>
      <c r="F16" s="78">
        <v>0</v>
      </c>
      <c r="G16" s="79"/>
      <c r="H16" s="80"/>
      <c r="I16" s="81"/>
      <c r="J16" s="82">
        <v>0</v>
      </c>
      <c r="K16" s="83">
        <v>0</v>
      </c>
      <c r="L16" s="84">
        <v>0</v>
      </c>
      <c r="O16" s="73"/>
    </row>
    <row r="17" spans="1:15" s="98" customFormat="1" ht="19.5" customHeight="1" x14ac:dyDescent="0.25">
      <c r="A17" s="88">
        <v>7</v>
      </c>
      <c r="B17" s="89"/>
      <c r="C17" s="90"/>
      <c r="D17" s="91">
        <v>7</v>
      </c>
      <c r="E17" s="91">
        <v>54307</v>
      </c>
      <c r="F17" s="92">
        <v>400</v>
      </c>
      <c r="G17" s="93"/>
      <c r="H17" s="86" t="s">
        <v>38</v>
      </c>
      <c r="I17" s="94"/>
      <c r="J17" s="95">
        <v>400</v>
      </c>
      <c r="K17" s="96">
        <v>0</v>
      </c>
      <c r="L17" s="97">
        <v>0</v>
      </c>
      <c r="O17" s="73"/>
    </row>
    <row r="18" spans="1:15" s="98" customFormat="1" ht="19.5" customHeight="1" x14ac:dyDescent="0.25">
      <c r="A18" s="99">
        <v>8</v>
      </c>
      <c r="B18" s="63" t="s">
        <v>39</v>
      </c>
      <c r="C18" s="64" t="s">
        <v>40</v>
      </c>
      <c r="D18" s="100">
        <v>8</v>
      </c>
      <c r="E18" s="100">
        <v>54308</v>
      </c>
      <c r="F18" s="101">
        <v>1520</v>
      </c>
      <c r="G18" s="102"/>
      <c r="H18" s="103" t="s">
        <v>41</v>
      </c>
      <c r="I18" s="104"/>
      <c r="J18" s="105">
        <v>639</v>
      </c>
      <c r="K18" s="106">
        <v>387</v>
      </c>
      <c r="L18" s="107">
        <v>494</v>
      </c>
      <c r="O18" s="73"/>
    </row>
    <row r="19" spans="1:15" s="98" customFormat="1" ht="19.5" customHeight="1" x14ac:dyDescent="0.25">
      <c r="A19" s="74">
        <v>9</v>
      </c>
      <c r="B19" s="75"/>
      <c r="C19" s="76">
        <v>31050</v>
      </c>
      <c r="D19" s="77">
        <v>9</v>
      </c>
      <c r="E19" s="77">
        <v>54309</v>
      </c>
      <c r="F19" s="78">
        <v>650</v>
      </c>
      <c r="G19" s="79"/>
      <c r="H19" s="108" t="s">
        <v>42</v>
      </c>
      <c r="I19" s="109"/>
      <c r="J19" s="82">
        <v>473</v>
      </c>
      <c r="K19" s="83">
        <v>28</v>
      </c>
      <c r="L19" s="84">
        <v>149</v>
      </c>
      <c r="O19" s="73"/>
    </row>
    <row r="20" spans="1:15" s="98" customFormat="1" ht="19.5" customHeight="1" x14ac:dyDescent="0.25">
      <c r="A20" s="74">
        <v>10</v>
      </c>
      <c r="B20" s="75"/>
      <c r="C20" s="76"/>
      <c r="D20" s="77">
        <v>10</v>
      </c>
      <c r="E20" s="77">
        <v>54310</v>
      </c>
      <c r="F20" s="78">
        <v>2935</v>
      </c>
      <c r="G20" s="79"/>
      <c r="H20" s="110" t="s">
        <v>43</v>
      </c>
      <c r="I20" s="111"/>
      <c r="J20" s="82">
        <v>630</v>
      </c>
      <c r="K20" s="83">
        <v>1120</v>
      </c>
      <c r="L20" s="84">
        <v>1185</v>
      </c>
      <c r="O20" s="73"/>
    </row>
    <row r="21" spans="1:15" s="98" customFormat="1" ht="19.5" customHeight="1" x14ac:dyDescent="0.25">
      <c r="A21" s="74">
        <v>11</v>
      </c>
      <c r="B21" s="75"/>
      <c r="C21" s="76"/>
      <c r="D21" s="77">
        <v>11</v>
      </c>
      <c r="E21" s="77">
        <v>54311</v>
      </c>
      <c r="F21" s="78">
        <v>2290</v>
      </c>
      <c r="G21" s="79"/>
      <c r="H21" s="110" t="s">
        <v>44</v>
      </c>
      <c r="I21" s="111"/>
      <c r="J21" s="82">
        <v>870</v>
      </c>
      <c r="K21" s="83">
        <v>456</v>
      </c>
      <c r="L21" s="84">
        <v>964</v>
      </c>
      <c r="O21" s="73"/>
    </row>
    <row r="22" spans="1:15" s="98" customFormat="1" ht="19.5" customHeight="1" x14ac:dyDescent="0.25">
      <c r="A22" s="74">
        <v>12</v>
      </c>
      <c r="B22" s="75"/>
      <c r="C22" s="112"/>
      <c r="D22" s="77">
        <v>12</v>
      </c>
      <c r="E22" s="77">
        <v>54312</v>
      </c>
      <c r="F22" s="78">
        <v>1710</v>
      </c>
      <c r="G22" s="79"/>
      <c r="H22" s="108" t="s">
        <v>45</v>
      </c>
      <c r="I22" s="109"/>
      <c r="J22" s="82">
        <v>322</v>
      </c>
      <c r="K22" s="83">
        <v>802</v>
      </c>
      <c r="L22" s="84">
        <v>586</v>
      </c>
      <c r="O22" s="73"/>
    </row>
    <row r="23" spans="1:15" s="98" customFormat="1" ht="19.5" customHeight="1" x14ac:dyDescent="0.25">
      <c r="A23" s="74">
        <v>13</v>
      </c>
      <c r="B23" s="75"/>
      <c r="C23" s="64"/>
      <c r="D23" s="77">
        <v>13</v>
      </c>
      <c r="E23" s="77">
        <v>54313</v>
      </c>
      <c r="F23" s="78">
        <v>4470</v>
      </c>
      <c r="G23" s="79"/>
      <c r="H23" s="108" t="s">
        <v>46</v>
      </c>
      <c r="I23" s="109"/>
      <c r="J23" s="82">
        <v>833</v>
      </c>
      <c r="K23" s="83">
        <v>1430</v>
      </c>
      <c r="L23" s="84">
        <v>2207</v>
      </c>
      <c r="O23" s="73"/>
    </row>
    <row r="24" spans="1:15" s="98" customFormat="1" ht="19.5" customHeight="1" x14ac:dyDescent="0.25">
      <c r="A24" s="74">
        <v>14</v>
      </c>
      <c r="B24" s="75"/>
      <c r="C24" s="76"/>
      <c r="D24" s="77">
        <v>14</v>
      </c>
      <c r="E24" s="77">
        <v>54314</v>
      </c>
      <c r="F24" s="78">
        <v>1940</v>
      </c>
      <c r="G24" s="79"/>
      <c r="H24" s="113" t="s">
        <v>47</v>
      </c>
      <c r="I24" s="109"/>
      <c r="J24" s="82">
        <v>872</v>
      </c>
      <c r="K24" s="83">
        <v>605</v>
      </c>
      <c r="L24" s="84">
        <v>463</v>
      </c>
      <c r="O24" s="73"/>
    </row>
    <row r="25" spans="1:15" s="98" customFormat="1" ht="19.5" customHeight="1" x14ac:dyDescent="0.25">
      <c r="A25" s="74">
        <v>15</v>
      </c>
      <c r="B25" s="75"/>
      <c r="C25" s="76"/>
      <c r="D25" s="77">
        <v>15</v>
      </c>
      <c r="E25" s="77">
        <v>54315</v>
      </c>
      <c r="F25" s="78">
        <v>1750</v>
      </c>
      <c r="G25" s="79"/>
      <c r="H25" s="113" t="s">
        <v>48</v>
      </c>
      <c r="I25" s="109"/>
      <c r="J25" s="82">
        <v>585</v>
      </c>
      <c r="K25" s="83">
        <v>308</v>
      </c>
      <c r="L25" s="84">
        <v>857</v>
      </c>
      <c r="O25" s="73"/>
    </row>
    <row r="26" spans="1:15" s="98" customFormat="1" ht="19.5" customHeight="1" x14ac:dyDescent="0.25">
      <c r="A26" s="74">
        <v>16</v>
      </c>
      <c r="B26" s="75"/>
      <c r="C26" s="76"/>
      <c r="D26" s="77">
        <v>16</v>
      </c>
      <c r="E26" s="77">
        <v>54316</v>
      </c>
      <c r="F26" s="78">
        <v>725</v>
      </c>
      <c r="G26" s="79"/>
      <c r="H26" s="108" t="s">
        <v>49</v>
      </c>
      <c r="I26" s="109"/>
      <c r="J26" s="82">
        <v>361</v>
      </c>
      <c r="K26" s="83">
        <v>133</v>
      </c>
      <c r="L26" s="84">
        <v>231</v>
      </c>
      <c r="O26" s="73"/>
    </row>
    <row r="27" spans="1:15" s="98" customFormat="1" ht="19.5" customHeight="1" x14ac:dyDescent="0.25">
      <c r="A27" s="74">
        <v>17</v>
      </c>
      <c r="B27" s="75"/>
      <c r="C27" s="64"/>
      <c r="D27" s="77">
        <v>17</v>
      </c>
      <c r="E27" s="77">
        <v>54317</v>
      </c>
      <c r="F27" s="78">
        <v>3470</v>
      </c>
      <c r="G27" s="79"/>
      <c r="H27" s="108" t="s">
        <v>50</v>
      </c>
      <c r="I27" s="109"/>
      <c r="J27" s="82">
        <v>10</v>
      </c>
      <c r="K27" s="83">
        <v>1920</v>
      </c>
      <c r="L27" s="84">
        <v>1540</v>
      </c>
      <c r="O27" s="73"/>
    </row>
    <row r="28" spans="1:15" s="98" customFormat="1" ht="19.5" customHeight="1" x14ac:dyDescent="0.25">
      <c r="A28" s="74">
        <v>18</v>
      </c>
      <c r="B28" s="75"/>
      <c r="C28" s="112"/>
      <c r="D28" s="77">
        <v>18</v>
      </c>
      <c r="E28" s="77">
        <v>54318</v>
      </c>
      <c r="F28" s="78">
        <v>1920</v>
      </c>
      <c r="G28" s="79"/>
      <c r="H28" s="108" t="s">
        <v>51</v>
      </c>
      <c r="I28" s="109"/>
      <c r="J28" s="82">
        <v>403</v>
      </c>
      <c r="K28" s="83">
        <v>908</v>
      </c>
      <c r="L28" s="84">
        <v>609</v>
      </c>
      <c r="O28" s="73"/>
    </row>
    <row r="29" spans="1:15" s="98" customFormat="1" ht="19.5" customHeight="1" x14ac:dyDescent="0.25">
      <c r="A29" s="74">
        <v>19</v>
      </c>
      <c r="B29" s="75"/>
      <c r="C29" s="64"/>
      <c r="D29" s="77">
        <v>19</v>
      </c>
      <c r="E29" s="77">
        <v>54319</v>
      </c>
      <c r="F29" s="78">
        <v>1585</v>
      </c>
      <c r="G29" s="79"/>
      <c r="H29" s="113" t="s">
        <v>52</v>
      </c>
      <c r="I29" s="109"/>
      <c r="J29" s="82">
        <v>434</v>
      </c>
      <c r="K29" s="83">
        <v>581</v>
      </c>
      <c r="L29" s="84">
        <v>570</v>
      </c>
      <c r="O29" s="73"/>
    </row>
    <row r="30" spans="1:15" s="98" customFormat="1" ht="19.5" customHeight="1" x14ac:dyDescent="0.25">
      <c r="A30" s="74">
        <v>20</v>
      </c>
      <c r="B30" s="75"/>
      <c r="C30" s="76"/>
      <c r="D30" s="77">
        <v>20</v>
      </c>
      <c r="E30" s="77">
        <v>54320</v>
      </c>
      <c r="F30" s="78">
        <v>1490</v>
      </c>
      <c r="G30" s="79"/>
      <c r="H30" s="113" t="s">
        <v>53</v>
      </c>
      <c r="I30" s="109"/>
      <c r="J30" s="82">
        <v>241</v>
      </c>
      <c r="K30" s="83">
        <v>978</v>
      </c>
      <c r="L30" s="84">
        <v>271</v>
      </c>
      <c r="O30" s="73"/>
    </row>
    <row r="31" spans="1:15" s="98" customFormat="1" ht="19.5" customHeight="1" x14ac:dyDescent="0.25">
      <c r="A31" s="74">
        <v>21</v>
      </c>
      <c r="B31" s="75"/>
      <c r="C31" s="64"/>
      <c r="D31" s="77">
        <v>21</v>
      </c>
      <c r="E31" s="77">
        <v>54321</v>
      </c>
      <c r="F31" s="78">
        <v>2730</v>
      </c>
      <c r="G31" s="79"/>
      <c r="H31" s="108" t="s">
        <v>54</v>
      </c>
      <c r="I31" s="109"/>
      <c r="J31" s="82">
        <v>678</v>
      </c>
      <c r="K31" s="83">
        <v>1368</v>
      </c>
      <c r="L31" s="84">
        <v>684</v>
      </c>
      <c r="O31" s="73"/>
    </row>
    <row r="32" spans="1:15" s="98" customFormat="1" ht="19.5" customHeight="1" x14ac:dyDescent="0.25">
      <c r="A32" s="88">
        <v>22</v>
      </c>
      <c r="B32" s="89"/>
      <c r="C32" s="90"/>
      <c r="D32" s="91">
        <v>22</v>
      </c>
      <c r="E32" s="91">
        <v>54322</v>
      </c>
      <c r="F32" s="92">
        <v>1865</v>
      </c>
      <c r="G32" s="93"/>
      <c r="H32" s="114" t="s">
        <v>55</v>
      </c>
      <c r="I32" s="115"/>
      <c r="J32" s="95">
        <v>773</v>
      </c>
      <c r="K32" s="96">
        <v>700</v>
      </c>
      <c r="L32" s="97">
        <v>392</v>
      </c>
      <c r="O32" s="73"/>
    </row>
    <row r="33" spans="1:15" s="98" customFormat="1" ht="19.5" customHeight="1" x14ac:dyDescent="0.25">
      <c r="A33" s="99">
        <v>23</v>
      </c>
      <c r="B33" s="63" t="s" ph="1">
        <v>56</v>
      </c>
      <c r="C33" s="64" t="s">
        <v>57</v>
      </c>
      <c r="D33" s="100">
        <v>23</v>
      </c>
      <c r="E33" s="100">
        <v>54323</v>
      </c>
      <c r="F33" s="101">
        <v>2700</v>
      </c>
      <c r="G33" s="102"/>
      <c r="H33" s="103" t="s">
        <v>58</v>
      </c>
      <c r="I33" s="104"/>
      <c r="J33" s="105">
        <v>1020</v>
      </c>
      <c r="K33" s="106">
        <v>538</v>
      </c>
      <c r="L33" s="107">
        <v>1142</v>
      </c>
      <c r="O33" s="73"/>
    </row>
    <row r="34" spans="1:15" s="98" customFormat="1" ht="19.5" customHeight="1" x14ac:dyDescent="0.25">
      <c r="A34" s="74">
        <v>24</v>
      </c>
      <c r="B34" s="75"/>
      <c r="C34" s="76">
        <v>29510</v>
      </c>
      <c r="D34" s="77">
        <v>24</v>
      </c>
      <c r="E34" s="77">
        <v>54324</v>
      </c>
      <c r="F34" s="78">
        <v>2925</v>
      </c>
      <c r="G34" s="79"/>
      <c r="H34" s="108" t="s">
        <v>59</v>
      </c>
      <c r="I34" s="109"/>
      <c r="J34" s="82">
        <v>1302</v>
      </c>
      <c r="K34" s="83">
        <v>499</v>
      </c>
      <c r="L34" s="84">
        <v>1124</v>
      </c>
      <c r="O34" s="73"/>
    </row>
    <row r="35" spans="1:15" s="98" customFormat="1" ht="19.5" customHeight="1" x14ac:dyDescent="0.25">
      <c r="A35" s="74">
        <v>25</v>
      </c>
      <c r="B35" s="75"/>
      <c r="C35" s="76"/>
      <c r="D35" s="77">
        <v>25</v>
      </c>
      <c r="E35" s="77">
        <v>54325</v>
      </c>
      <c r="F35" s="78">
        <v>535</v>
      </c>
      <c r="G35" s="79"/>
      <c r="H35" s="108" t="s">
        <v>60</v>
      </c>
      <c r="I35" s="109"/>
      <c r="J35" s="82">
        <v>479</v>
      </c>
      <c r="K35" s="83">
        <v>0</v>
      </c>
      <c r="L35" s="84">
        <v>56</v>
      </c>
      <c r="O35" s="73"/>
    </row>
    <row r="36" spans="1:15" s="98" customFormat="1" ht="19.5" customHeight="1" x14ac:dyDescent="0.25">
      <c r="A36" s="74">
        <v>26</v>
      </c>
      <c r="B36" s="75"/>
      <c r="C36" s="112"/>
      <c r="D36" s="77">
        <v>26</v>
      </c>
      <c r="E36" s="77">
        <v>54326</v>
      </c>
      <c r="F36" s="78">
        <v>5220</v>
      </c>
      <c r="G36" s="79"/>
      <c r="H36" s="108" t="s">
        <v>61</v>
      </c>
      <c r="I36" s="109"/>
      <c r="J36" s="82">
        <v>978</v>
      </c>
      <c r="K36" s="83">
        <v>374</v>
      </c>
      <c r="L36" s="84">
        <v>3868</v>
      </c>
      <c r="O36" s="73"/>
    </row>
    <row r="37" spans="1:15" s="98" customFormat="1" ht="19.5" customHeight="1" x14ac:dyDescent="0.25">
      <c r="A37" s="74">
        <v>27</v>
      </c>
      <c r="B37" s="75"/>
      <c r="C37" s="64"/>
      <c r="D37" s="77">
        <v>27</v>
      </c>
      <c r="E37" s="77">
        <v>54327</v>
      </c>
      <c r="F37" s="78">
        <v>2610</v>
      </c>
      <c r="G37" s="79"/>
      <c r="H37" s="108" t="s">
        <v>62</v>
      </c>
      <c r="I37" s="109"/>
      <c r="J37" s="82">
        <v>1791</v>
      </c>
      <c r="K37" s="83">
        <v>28</v>
      </c>
      <c r="L37" s="84">
        <v>791</v>
      </c>
      <c r="O37" s="73"/>
    </row>
    <row r="38" spans="1:15" s="98" customFormat="1" ht="19.5" customHeight="1" x14ac:dyDescent="0.25">
      <c r="A38" s="74">
        <v>28</v>
      </c>
      <c r="B38" s="75"/>
      <c r="C38" s="76"/>
      <c r="D38" s="77">
        <v>28</v>
      </c>
      <c r="E38" s="77">
        <v>54328</v>
      </c>
      <c r="F38" s="78">
        <v>0</v>
      </c>
      <c r="G38" s="79"/>
      <c r="H38" s="113"/>
      <c r="I38" s="109"/>
      <c r="J38" s="82">
        <v>0</v>
      </c>
      <c r="K38" s="83">
        <v>0</v>
      </c>
      <c r="L38" s="84">
        <v>0</v>
      </c>
      <c r="O38" s="73"/>
    </row>
    <row r="39" spans="1:15" s="98" customFormat="1" ht="19.5" customHeight="1" x14ac:dyDescent="0.25">
      <c r="A39" s="74">
        <v>29</v>
      </c>
      <c r="B39" s="75"/>
      <c r="C39" s="76"/>
      <c r="D39" s="77">
        <v>29</v>
      </c>
      <c r="E39" s="77">
        <v>54329</v>
      </c>
      <c r="F39" s="78">
        <v>1370</v>
      </c>
      <c r="G39" s="79"/>
      <c r="H39" s="113" t="s">
        <v>63</v>
      </c>
      <c r="I39" s="109"/>
      <c r="J39" s="82">
        <v>728</v>
      </c>
      <c r="K39" s="83">
        <v>187</v>
      </c>
      <c r="L39" s="84">
        <v>455</v>
      </c>
      <c r="O39" s="73"/>
    </row>
    <row r="40" spans="1:15" s="98" customFormat="1" ht="19.5" customHeight="1" x14ac:dyDescent="0.25">
      <c r="A40" s="74">
        <v>30</v>
      </c>
      <c r="B40" s="75"/>
      <c r="C40" s="76"/>
      <c r="D40" s="77">
        <v>30</v>
      </c>
      <c r="E40" s="77">
        <v>54330</v>
      </c>
      <c r="F40" s="78">
        <v>2375</v>
      </c>
      <c r="G40" s="79"/>
      <c r="H40" s="108" t="s">
        <v>64</v>
      </c>
      <c r="I40" s="109"/>
      <c r="J40" s="82">
        <v>1681</v>
      </c>
      <c r="K40" s="83">
        <v>85</v>
      </c>
      <c r="L40" s="84">
        <v>609</v>
      </c>
      <c r="O40" s="73"/>
    </row>
    <row r="41" spans="1:15" s="98" customFormat="1" ht="19.5" customHeight="1" x14ac:dyDescent="0.25">
      <c r="A41" s="74">
        <v>31</v>
      </c>
      <c r="B41" s="75"/>
      <c r="C41" s="64"/>
      <c r="D41" s="77">
        <v>31</v>
      </c>
      <c r="E41" s="77">
        <v>54331</v>
      </c>
      <c r="F41" s="78">
        <v>1875</v>
      </c>
      <c r="G41" s="79"/>
      <c r="H41" s="108" t="s">
        <v>65</v>
      </c>
      <c r="I41" s="109"/>
      <c r="J41" s="82">
        <v>754</v>
      </c>
      <c r="K41" s="83">
        <v>52</v>
      </c>
      <c r="L41" s="84">
        <v>1069</v>
      </c>
      <c r="O41" s="73"/>
    </row>
    <row r="42" spans="1:15" s="98" customFormat="1" ht="19.5" customHeight="1" x14ac:dyDescent="0.25">
      <c r="A42" s="74">
        <v>32</v>
      </c>
      <c r="B42" s="75"/>
      <c r="C42" s="112"/>
      <c r="D42" s="77">
        <v>32</v>
      </c>
      <c r="E42" s="77">
        <v>54332</v>
      </c>
      <c r="F42" s="78">
        <v>3080</v>
      </c>
      <c r="G42" s="79"/>
      <c r="H42" s="108" t="s">
        <v>66</v>
      </c>
      <c r="I42" s="109"/>
      <c r="J42" s="82">
        <v>2107</v>
      </c>
      <c r="K42" s="83">
        <v>421</v>
      </c>
      <c r="L42" s="84">
        <v>552</v>
      </c>
      <c r="O42" s="73"/>
    </row>
    <row r="43" spans="1:15" s="98" customFormat="1" ht="19.5" customHeight="1" x14ac:dyDescent="0.25">
      <c r="A43" s="74">
        <v>33</v>
      </c>
      <c r="B43" s="75"/>
      <c r="C43" s="64"/>
      <c r="D43" s="77">
        <v>33</v>
      </c>
      <c r="E43" s="77">
        <v>54333</v>
      </c>
      <c r="F43" s="78">
        <v>2710</v>
      </c>
      <c r="G43" s="79"/>
      <c r="H43" s="113" t="s">
        <v>67</v>
      </c>
      <c r="I43" s="109"/>
      <c r="J43" s="82">
        <v>1122</v>
      </c>
      <c r="K43" s="83">
        <v>1143</v>
      </c>
      <c r="L43" s="84">
        <v>445</v>
      </c>
      <c r="O43" s="73"/>
    </row>
    <row r="44" spans="1:15" s="98" customFormat="1" ht="19.5" customHeight="1" x14ac:dyDescent="0.25">
      <c r="A44" s="74">
        <v>34</v>
      </c>
      <c r="B44" s="75"/>
      <c r="C44" s="76"/>
      <c r="D44" s="77">
        <v>34</v>
      </c>
      <c r="E44" s="77">
        <v>54334</v>
      </c>
      <c r="F44" s="78">
        <v>1785</v>
      </c>
      <c r="G44" s="79"/>
      <c r="H44" s="113" t="s">
        <v>68</v>
      </c>
      <c r="I44" s="109"/>
      <c r="J44" s="82">
        <v>1426</v>
      </c>
      <c r="K44" s="83">
        <v>105</v>
      </c>
      <c r="L44" s="84">
        <v>254</v>
      </c>
      <c r="O44" s="73"/>
    </row>
    <row r="45" spans="1:15" s="98" customFormat="1" ht="19.5" customHeight="1" x14ac:dyDescent="0.25">
      <c r="A45" s="88">
        <v>35</v>
      </c>
      <c r="B45" s="89"/>
      <c r="C45" s="116"/>
      <c r="D45" s="91">
        <v>35</v>
      </c>
      <c r="E45" s="91">
        <v>54335</v>
      </c>
      <c r="F45" s="92">
        <v>2325</v>
      </c>
      <c r="G45" s="93"/>
      <c r="H45" s="114" t="s">
        <v>69</v>
      </c>
      <c r="I45" s="115"/>
      <c r="J45" s="95">
        <v>1558</v>
      </c>
      <c r="K45" s="96">
        <v>309</v>
      </c>
      <c r="L45" s="97">
        <v>458</v>
      </c>
      <c r="O45" s="73"/>
    </row>
    <row r="46" spans="1:15" s="98" customFormat="1" ht="19.5" customHeight="1" x14ac:dyDescent="0.25">
      <c r="A46" s="99">
        <v>36</v>
      </c>
      <c r="B46" s="63" t="s">
        <v>70</v>
      </c>
      <c r="C46" s="76" t="s">
        <v>71</v>
      </c>
      <c r="D46" s="100">
        <v>36</v>
      </c>
      <c r="E46" s="100">
        <v>54336</v>
      </c>
      <c r="F46" s="101">
        <v>2275</v>
      </c>
      <c r="G46" s="102"/>
      <c r="H46" s="103" t="s">
        <v>72</v>
      </c>
      <c r="I46" s="104"/>
      <c r="J46" s="105">
        <v>760</v>
      </c>
      <c r="K46" s="106">
        <v>854</v>
      </c>
      <c r="L46" s="107">
        <v>661</v>
      </c>
      <c r="O46" s="73"/>
    </row>
    <row r="47" spans="1:15" s="98" customFormat="1" ht="19.5" customHeight="1" x14ac:dyDescent="0.25">
      <c r="A47" s="74">
        <v>37</v>
      </c>
      <c r="B47" s="75"/>
      <c r="C47" s="76">
        <v>9585</v>
      </c>
      <c r="D47" s="77">
        <v>37</v>
      </c>
      <c r="E47" s="77">
        <v>54337</v>
      </c>
      <c r="F47" s="78">
        <v>1170</v>
      </c>
      <c r="G47" s="79"/>
      <c r="H47" s="108" t="s">
        <v>73</v>
      </c>
      <c r="I47" s="109"/>
      <c r="J47" s="82">
        <v>581</v>
      </c>
      <c r="K47" s="83">
        <v>408</v>
      </c>
      <c r="L47" s="84">
        <v>181</v>
      </c>
      <c r="O47" s="73"/>
    </row>
    <row r="48" spans="1:15" s="98" customFormat="1" ht="19.5" customHeight="1" x14ac:dyDescent="0.25">
      <c r="A48" s="74">
        <v>38</v>
      </c>
      <c r="B48" s="75"/>
      <c r="C48" s="76"/>
      <c r="D48" s="77">
        <v>38</v>
      </c>
      <c r="E48" s="77">
        <v>54338</v>
      </c>
      <c r="F48" s="78">
        <v>3880</v>
      </c>
      <c r="G48" s="79"/>
      <c r="H48" s="108" t="s">
        <v>74</v>
      </c>
      <c r="I48" s="109"/>
      <c r="J48" s="82">
        <v>1122</v>
      </c>
      <c r="K48" s="83">
        <v>2102</v>
      </c>
      <c r="L48" s="84">
        <v>656</v>
      </c>
      <c r="O48" s="73"/>
    </row>
    <row r="49" spans="1:15" s="98" customFormat="1" ht="19.5" customHeight="1" x14ac:dyDescent="0.25">
      <c r="A49" s="74">
        <v>39</v>
      </c>
      <c r="B49" s="75"/>
      <c r="C49" s="112"/>
      <c r="D49" s="77">
        <v>39</v>
      </c>
      <c r="E49" s="77">
        <v>54339</v>
      </c>
      <c r="F49" s="78">
        <v>650</v>
      </c>
      <c r="G49" s="79"/>
      <c r="H49" s="108" t="s">
        <v>75</v>
      </c>
      <c r="I49" s="109"/>
      <c r="J49" s="82">
        <v>104</v>
      </c>
      <c r="K49" s="83">
        <v>436</v>
      </c>
      <c r="L49" s="84">
        <v>110</v>
      </c>
      <c r="O49" s="73"/>
    </row>
    <row r="50" spans="1:15" s="98" customFormat="1" ht="19.5" customHeight="1" x14ac:dyDescent="0.25">
      <c r="A50" s="74">
        <v>40</v>
      </c>
      <c r="B50" s="75"/>
      <c r="C50" s="64"/>
      <c r="D50" s="77">
        <v>40</v>
      </c>
      <c r="E50" s="77">
        <v>54340</v>
      </c>
      <c r="F50" s="78">
        <v>910</v>
      </c>
      <c r="G50" s="79"/>
      <c r="H50" s="110" t="s">
        <v>76</v>
      </c>
      <c r="I50" s="109"/>
      <c r="J50" s="82">
        <v>379</v>
      </c>
      <c r="K50" s="83">
        <v>156</v>
      </c>
      <c r="L50" s="84">
        <v>375</v>
      </c>
      <c r="O50" s="73"/>
    </row>
    <row r="51" spans="1:15" s="98" customFormat="1" ht="19.5" customHeight="1" x14ac:dyDescent="0.25">
      <c r="A51" s="88">
        <v>41</v>
      </c>
      <c r="B51" s="89"/>
      <c r="C51" s="117"/>
      <c r="D51" s="91">
        <v>41</v>
      </c>
      <c r="E51" s="91">
        <v>54341</v>
      </c>
      <c r="F51" s="92">
        <v>700</v>
      </c>
      <c r="G51" s="93"/>
      <c r="H51" s="114" t="s">
        <v>77</v>
      </c>
      <c r="I51" s="115"/>
      <c r="J51" s="95">
        <v>219</v>
      </c>
      <c r="K51" s="96">
        <v>190</v>
      </c>
      <c r="L51" s="97">
        <v>291</v>
      </c>
      <c r="O51" s="73"/>
    </row>
    <row r="52" spans="1:15" s="98" customFormat="1" ht="19.5" customHeight="1" x14ac:dyDescent="0.25">
      <c r="A52" s="99">
        <v>42</v>
      </c>
      <c r="B52" s="63" t="s" ph="1">
        <v>78</v>
      </c>
      <c r="C52" s="118" t="s">
        <v>79</v>
      </c>
      <c r="D52" s="100">
        <v>42</v>
      </c>
      <c r="E52" s="100">
        <v>54342</v>
      </c>
      <c r="F52" s="101">
        <v>1930</v>
      </c>
      <c r="G52" s="102"/>
      <c r="H52" s="103" t="s">
        <v>80</v>
      </c>
      <c r="I52" s="104"/>
      <c r="J52" s="105">
        <v>493</v>
      </c>
      <c r="K52" s="106">
        <v>1195</v>
      </c>
      <c r="L52" s="107">
        <v>242</v>
      </c>
      <c r="O52" s="73"/>
    </row>
    <row r="53" spans="1:15" s="98" customFormat="1" ht="19.5" customHeight="1" x14ac:dyDescent="0.25">
      <c r="A53" s="74">
        <v>43</v>
      </c>
      <c r="B53" s="75"/>
      <c r="C53" s="76">
        <v>7695</v>
      </c>
      <c r="D53" s="77">
        <v>43</v>
      </c>
      <c r="E53" s="77">
        <v>54343</v>
      </c>
      <c r="F53" s="78">
        <v>1485</v>
      </c>
      <c r="G53" s="79"/>
      <c r="H53" s="108" t="s">
        <v>81</v>
      </c>
      <c r="I53" s="109"/>
      <c r="J53" s="82">
        <v>1019</v>
      </c>
      <c r="K53" s="83">
        <v>95</v>
      </c>
      <c r="L53" s="84">
        <v>371</v>
      </c>
      <c r="O53" s="73"/>
    </row>
    <row r="54" spans="1:15" s="98" customFormat="1" ht="19.5" customHeight="1" x14ac:dyDescent="0.25">
      <c r="A54" s="74">
        <v>44</v>
      </c>
      <c r="B54" s="75"/>
      <c r="C54" s="112"/>
      <c r="D54" s="77">
        <v>44</v>
      </c>
      <c r="E54" s="77">
        <v>54344</v>
      </c>
      <c r="F54" s="78">
        <v>2550</v>
      </c>
      <c r="G54" s="79"/>
      <c r="H54" s="108" t="s">
        <v>82</v>
      </c>
      <c r="I54" s="109"/>
      <c r="J54" s="82">
        <v>541</v>
      </c>
      <c r="K54" s="83">
        <v>975</v>
      </c>
      <c r="L54" s="84">
        <v>1034</v>
      </c>
      <c r="O54" s="73"/>
    </row>
    <row r="55" spans="1:15" s="98" customFormat="1" ht="19.5" customHeight="1" x14ac:dyDescent="0.25">
      <c r="A55" s="88">
        <v>45</v>
      </c>
      <c r="B55" s="89"/>
      <c r="C55" s="90"/>
      <c r="D55" s="91">
        <v>45</v>
      </c>
      <c r="E55" s="91">
        <v>54345</v>
      </c>
      <c r="F55" s="92">
        <v>1730</v>
      </c>
      <c r="G55" s="93"/>
      <c r="H55" s="114" t="s">
        <v>83</v>
      </c>
      <c r="I55" s="115"/>
      <c r="J55" s="95">
        <v>692</v>
      </c>
      <c r="K55" s="96">
        <v>650</v>
      </c>
      <c r="L55" s="97">
        <v>388</v>
      </c>
      <c r="O55" s="73"/>
    </row>
    <row r="56" spans="1:15" s="98" customFormat="1" ht="19.5" customHeight="1" x14ac:dyDescent="0.25">
      <c r="A56" s="99">
        <v>46</v>
      </c>
      <c r="B56" s="63" t="s">
        <v>84</v>
      </c>
      <c r="C56" s="119" t="s">
        <v>85</v>
      </c>
      <c r="D56" s="100">
        <v>46</v>
      </c>
      <c r="E56" s="100">
        <v>54346</v>
      </c>
      <c r="F56" s="101">
        <v>2015</v>
      </c>
      <c r="G56" s="102"/>
      <c r="H56" s="120" t="s">
        <v>86</v>
      </c>
      <c r="I56" s="104"/>
      <c r="J56" s="105">
        <v>612</v>
      </c>
      <c r="K56" s="106">
        <v>998</v>
      </c>
      <c r="L56" s="107">
        <v>405</v>
      </c>
      <c r="O56" s="73"/>
    </row>
    <row r="57" spans="1:15" s="98" customFormat="1" ht="19.5" customHeight="1" x14ac:dyDescent="0.25">
      <c r="A57" s="74">
        <v>47</v>
      </c>
      <c r="B57" s="75"/>
      <c r="C57" s="76">
        <v>34565</v>
      </c>
      <c r="D57" s="77">
        <v>47</v>
      </c>
      <c r="E57" s="77">
        <v>54347</v>
      </c>
      <c r="F57" s="78">
        <v>575</v>
      </c>
      <c r="G57" s="79"/>
      <c r="H57" s="113" t="s">
        <v>87</v>
      </c>
      <c r="I57" s="109"/>
      <c r="J57" s="82">
        <v>145</v>
      </c>
      <c r="K57" s="83">
        <v>217</v>
      </c>
      <c r="L57" s="84">
        <v>213</v>
      </c>
      <c r="O57" s="73"/>
    </row>
    <row r="58" spans="1:15" s="98" customFormat="1" ht="19.5" customHeight="1" x14ac:dyDescent="0.25">
      <c r="A58" s="74">
        <v>48</v>
      </c>
      <c r="B58" s="75"/>
      <c r="C58" s="76"/>
      <c r="D58" s="77">
        <v>48</v>
      </c>
      <c r="E58" s="77">
        <v>54348</v>
      </c>
      <c r="F58" s="78">
        <v>2250</v>
      </c>
      <c r="G58" s="79"/>
      <c r="H58" s="108" t="s">
        <v>88</v>
      </c>
      <c r="I58" s="109"/>
      <c r="J58" s="82">
        <v>524</v>
      </c>
      <c r="K58" s="83">
        <v>1390</v>
      </c>
      <c r="L58" s="84">
        <v>336</v>
      </c>
      <c r="O58" s="73"/>
    </row>
    <row r="59" spans="1:15" s="98" customFormat="1" ht="19.5" customHeight="1" x14ac:dyDescent="0.25">
      <c r="A59" s="74">
        <v>49</v>
      </c>
      <c r="B59" s="75"/>
      <c r="C59" s="64"/>
      <c r="D59" s="77">
        <v>49</v>
      </c>
      <c r="E59" s="77">
        <v>54349</v>
      </c>
      <c r="F59" s="78">
        <v>2680</v>
      </c>
      <c r="G59" s="79"/>
      <c r="H59" s="108" t="s">
        <v>89</v>
      </c>
      <c r="I59" s="109"/>
      <c r="J59" s="82">
        <v>452</v>
      </c>
      <c r="K59" s="83">
        <v>1037</v>
      </c>
      <c r="L59" s="84">
        <v>1191</v>
      </c>
      <c r="O59" s="73"/>
    </row>
    <row r="60" spans="1:15" s="98" customFormat="1" ht="19.5" customHeight="1" x14ac:dyDescent="0.25">
      <c r="A60" s="74">
        <v>50</v>
      </c>
      <c r="B60" s="75"/>
      <c r="C60" s="112"/>
      <c r="D60" s="77">
        <v>50</v>
      </c>
      <c r="E60" s="77">
        <v>54350</v>
      </c>
      <c r="F60" s="78">
        <v>2545</v>
      </c>
      <c r="G60" s="79"/>
      <c r="H60" s="108" t="s">
        <v>90</v>
      </c>
      <c r="I60" s="109"/>
      <c r="J60" s="82">
        <v>632</v>
      </c>
      <c r="K60" s="83">
        <v>1225</v>
      </c>
      <c r="L60" s="84">
        <v>688</v>
      </c>
      <c r="O60" s="73"/>
    </row>
    <row r="61" spans="1:15" s="98" customFormat="1" ht="19.5" customHeight="1" x14ac:dyDescent="0.25">
      <c r="A61" s="74">
        <v>51</v>
      </c>
      <c r="B61" s="75"/>
      <c r="C61" s="64"/>
      <c r="D61" s="77">
        <v>51</v>
      </c>
      <c r="E61" s="77">
        <v>54351</v>
      </c>
      <c r="F61" s="78">
        <v>625</v>
      </c>
      <c r="G61" s="79"/>
      <c r="H61" s="113" t="s">
        <v>91</v>
      </c>
      <c r="I61" s="109"/>
      <c r="J61" s="82">
        <v>181</v>
      </c>
      <c r="K61" s="83">
        <v>241</v>
      </c>
      <c r="L61" s="84">
        <v>203</v>
      </c>
      <c r="O61" s="73"/>
    </row>
    <row r="62" spans="1:15" s="98" customFormat="1" ht="19.5" customHeight="1" x14ac:dyDescent="0.25">
      <c r="A62" s="74">
        <v>52</v>
      </c>
      <c r="B62" s="75"/>
      <c r="C62" s="76"/>
      <c r="D62" s="77">
        <v>52</v>
      </c>
      <c r="E62" s="77">
        <v>54352</v>
      </c>
      <c r="F62" s="78">
        <v>1260</v>
      </c>
      <c r="G62" s="79"/>
      <c r="H62" s="113" t="s">
        <v>92</v>
      </c>
      <c r="I62" s="109"/>
      <c r="J62" s="82">
        <v>803</v>
      </c>
      <c r="K62" s="83">
        <v>329</v>
      </c>
      <c r="L62" s="84">
        <v>128</v>
      </c>
      <c r="O62" s="73"/>
    </row>
    <row r="63" spans="1:15" s="98" customFormat="1" ht="19.5" customHeight="1" x14ac:dyDescent="0.25">
      <c r="A63" s="74">
        <v>53</v>
      </c>
      <c r="B63" s="75"/>
      <c r="C63" s="64"/>
      <c r="D63" s="77">
        <v>53</v>
      </c>
      <c r="E63" s="77">
        <v>54353</v>
      </c>
      <c r="F63" s="78">
        <v>1285</v>
      </c>
      <c r="G63" s="79"/>
      <c r="H63" s="108" t="s">
        <v>93</v>
      </c>
      <c r="I63" s="109"/>
      <c r="J63" s="82">
        <v>570</v>
      </c>
      <c r="K63" s="83">
        <v>366</v>
      </c>
      <c r="L63" s="84">
        <v>349</v>
      </c>
      <c r="O63" s="73"/>
    </row>
    <row r="64" spans="1:15" s="98" customFormat="1" ht="19.5" customHeight="1" x14ac:dyDescent="0.25">
      <c r="A64" s="74">
        <v>54</v>
      </c>
      <c r="B64" s="75"/>
      <c r="C64" s="119"/>
      <c r="D64" s="77">
        <v>54</v>
      </c>
      <c r="E64" s="77">
        <v>54354</v>
      </c>
      <c r="F64" s="78">
        <v>875</v>
      </c>
      <c r="G64" s="79"/>
      <c r="H64" s="108" t="s">
        <v>94</v>
      </c>
      <c r="I64" s="109"/>
      <c r="J64" s="82">
        <v>532</v>
      </c>
      <c r="K64" s="83">
        <v>108</v>
      </c>
      <c r="L64" s="84">
        <v>235</v>
      </c>
      <c r="O64" s="73"/>
    </row>
    <row r="65" spans="1:15" s="98" customFormat="1" ht="19.5" customHeight="1" x14ac:dyDescent="0.25">
      <c r="A65" s="74">
        <v>55</v>
      </c>
      <c r="B65" s="75"/>
      <c r="C65" s="76"/>
      <c r="D65" s="77">
        <v>55</v>
      </c>
      <c r="E65" s="77">
        <v>54355</v>
      </c>
      <c r="F65" s="78">
        <v>950</v>
      </c>
      <c r="G65" s="79"/>
      <c r="H65" s="108" t="s">
        <v>95</v>
      </c>
      <c r="I65" s="109"/>
      <c r="J65" s="82">
        <v>694</v>
      </c>
      <c r="K65" s="83">
        <v>40</v>
      </c>
      <c r="L65" s="84">
        <v>216</v>
      </c>
      <c r="O65" s="73"/>
    </row>
    <row r="66" spans="1:15" s="98" customFormat="1" ht="19.5" customHeight="1" x14ac:dyDescent="0.25">
      <c r="A66" s="74">
        <v>56</v>
      </c>
      <c r="B66" s="75"/>
      <c r="C66" s="112"/>
      <c r="D66" s="77">
        <v>56</v>
      </c>
      <c r="E66" s="77">
        <v>54356</v>
      </c>
      <c r="F66" s="78">
        <v>2975</v>
      </c>
      <c r="G66" s="79"/>
      <c r="H66" s="108" t="s">
        <v>96</v>
      </c>
      <c r="I66" s="109"/>
      <c r="J66" s="82">
        <v>2796</v>
      </c>
      <c r="K66" s="83">
        <v>36</v>
      </c>
      <c r="L66" s="84">
        <v>143</v>
      </c>
      <c r="O66" s="73"/>
    </row>
    <row r="67" spans="1:15" s="98" customFormat="1" ht="19.5" customHeight="1" x14ac:dyDescent="0.25">
      <c r="A67" s="74">
        <v>57</v>
      </c>
      <c r="B67" s="75"/>
      <c r="C67" s="112"/>
      <c r="D67" s="77">
        <v>57</v>
      </c>
      <c r="E67" s="77">
        <v>54357</v>
      </c>
      <c r="F67" s="78">
        <v>1755</v>
      </c>
      <c r="G67" s="79"/>
      <c r="H67" s="108" t="s">
        <v>97</v>
      </c>
      <c r="I67" s="109"/>
      <c r="J67" s="82">
        <v>903</v>
      </c>
      <c r="K67" s="83">
        <v>295</v>
      </c>
      <c r="L67" s="84">
        <v>557</v>
      </c>
      <c r="O67" s="73"/>
    </row>
    <row r="68" spans="1:15" s="98" customFormat="1" ht="19.5" customHeight="1" x14ac:dyDescent="0.25">
      <c r="A68" s="74">
        <v>58</v>
      </c>
      <c r="B68" s="75"/>
      <c r="C68" s="64"/>
      <c r="D68" s="77">
        <v>58</v>
      </c>
      <c r="E68" s="77">
        <v>54358</v>
      </c>
      <c r="F68" s="78">
        <v>3200</v>
      </c>
      <c r="G68" s="79"/>
      <c r="H68" s="108" t="s">
        <v>98</v>
      </c>
      <c r="I68" s="109"/>
      <c r="J68" s="82">
        <v>2718</v>
      </c>
      <c r="K68" s="83">
        <v>50</v>
      </c>
      <c r="L68" s="84">
        <v>432</v>
      </c>
      <c r="O68" s="73"/>
    </row>
    <row r="69" spans="1:15" s="98" customFormat="1" ht="19.5" customHeight="1" x14ac:dyDescent="0.25">
      <c r="A69" s="74">
        <v>59</v>
      </c>
      <c r="B69" s="75"/>
      <c r="C69" s="76"/>
      <c r="D69" s="77">
        <v>59</v>
      </c>
      <c r="E69" s="77">
        <v>54359</v>
      </c>
      <c r="F69" s="78">
        <v>1910</v>
      </c>
      <c r="G69" s="79"/>
      <c r="H69" s="108" t="s">
        <v>99</v>
      </c>
      <c r="I69" s="109"/>
      <c r="J69" s="82">
        <v>1627</v>
      </c>
      <c r="K69" s="83">
        <v>97</v>
      </c>
      <c r="L69" s="84">
        <v>186</v>
      </c>
      <c r="O69" s="73"/>
    </row>
    <row r="70" spans="1:15" s="98" customFormat="1" ht="19.5" customHeight="1" x14ac:dyDescent="0.25">
      <c r="A70" s="74">
        <v>60</v>
      </c>
      <c r="B70" s="75"/>
      <c r="C70" s="64"/>
      <c r="D70" s="77">
        <v>60</v>
      </c>
      <c r="E70" s="77">
        <v>54360</v>
      </c>
      <c r="F70" s="78">
        <v>975</v>
      </c>
      <c r="G70" s="79"/>
      <c r="H70" s="113" t="s">
        <v>100</v>
      </c>
      <c r="I70" s="109"/>
      <c r="J70" s="82">
        <v>134</v>
      </c>
      <c r="K70" s="83">
        <v>596</v>
      </c>
      <c r="L70" s="84">
        <v>245</v>
      </c>
      <c r="O70" s="73"/>
    </row>
    <row r="71" spans="1:15" s="98" customFormat="1" ht="19.5" customHeight="1" x14ac:dyDescent="0.25">
      <c r="A71" s="74">
        <v>61</v>
      </c>
      <c r="B71" s="75"/>
      <c r="C71" s="119"/>
      <c r="D71" s="77">
        <v>61</v>
      </c>
      <c r="E71" s="77">
        <v>54361</v>
      </c>
      <c r="F71" s="78">
        <v>1240</v>
      </c>
      <c r="G71" s="79"/>
      <c r="H71" s="108" t="s">
        <v>101</v>
      </c>
      <c r="I71" s="109"/>
      <c r="J71" s="82">
        <v>664</v>
      </c>
      <c r="K71" s="83">
        <v>61</v>
      </c>
      <c r="L71" s="84">
        <v>515</v>
      </c>
      <c r="O71" s="73"/>
    </row>
    <row r="72" spans="1:15" s="98" customFormat="1" ht="19.5" customHeight="1" x14ac:dyDescent="0.25">
      <c r="A72" s="74">
        <v>62</v>
      </c>
      <c r="B72" s="75"/>
      <c r="C72" s="76"/>
      <c r="D72" s="77">
        <v>62</v>
      </c>
      <c r="E72" s="77">
        <v>54362</v>
      </c>
      <c r="F72" s="78">
        <v>1120</v>
      </c>
      <c r="G72" s="79"/>
      <c r="H72" s="108" t="s">
        <v>102</v>
      </c>
      <c r="I72" s="109"/>
      <c r="J72" s="82">
        <v>337</v>
      </c>
      <c r="K72" s="83">
        <v>360</v>
      </c>
      <c r="L72" s="84">
        <v>423</v>
      </c>
      <c r="O72" s="73"/>
    </row>
    <row r="73" spans="1:15" s="98" customFormat="1" ht="19.5" customHeight="1" x14ac:dyDescent="0.25">
      <c r="A73" s="74">
        <v>63</v>
      </c>
      <c r="B73" s="75"/>
      <c r="C73" s="64"/>
      <c r="D73" s="77">
        <v>63</v>
      </c>
      <c r="E73" s="77">
        <v>54363</v>
      </c>
      <c r="F73" s="78">
        <v>1415</v>
      </c>
      <c r="G73" s="79"/>
      <c r="H73" s="108" t="s">
        <v>103</v>
      </c>
      <c r="I73" s="109"/>
      <c r="J73" s="82">
        <v>634</v>
      </c>
      <c r="K73" s="83">
        <v>143</v>
      </c>
      <c r="L73" s="84">
        <v>638</v>
      </c>
      <c r="O73" s="73"/>
    </row>
    <row r="74" spans="1:15" s="98" customFormat="1" ht="19.5" customHeight="1" x14ac:dyDescent="0.25">
      <c r="A74" s="74">
        <v>64</v>
      </c>
      <c r="B74" s="75"/>
      <c r="C74" s="76"/>
      <c r="D74" s="77">
        <v>64</v>
      </c>
      <c r="E74" s="77">
        <v>54364</v>
      </c>
      <c r="F74" s="78">
        <v>3115</v>
      </c>
      <c r="G74" s="79"/>
      <c r="H74" s="108" t="s">
        <v>104</v>
      </c>
      <c r="I74" s="109"/>
      <c r="J74" s="82">
        <v>2547</v>
      </c>
      <c r="K74" s="83">
        <v>295</v>
      </c>
      <c r="L74" s="84">
        <v>273</v>
      </c>
      <c r="O74" s="73"/>
    </row>
    <row r="75" spans="1:15" s="98" customFormat="1" ht="19.5" customHeight="1" x14ac:dyDescent="0.25">
      <c r="A75" s="88">
        <v>65</v>
      </c>
      <c r="B75" s="89"/>
      <c r="C75" s="90"/>
      <c r="D75" s="91">
        <v>65</v>
      </c>
      <c r="E75" s="91">
        <v>54365</v>
      </c>
      <c r="F75" s="92">
        <v>1800</v>
      </c>
      <c r="G75" s="93"/>
      <c r="H75" s="114" t="s">
        <v>105</v>
      </c>
      <c r="I75" s="115"/>
      <c r="J75" s="95">
        <v>1588</v>
      </c>
      <c r="K75" s="96">
        <v>0</v>
      </c>
      <c r="L75" s="97">
        <v>212</v>
      </c>
      <c r="O75" s="73"/>
    </row>
    <row r="76" spans="1:15" s="98" customFormat="1" ht="34.5" customHeight="1" x14ac:dyDescent="0.25">
      <c r="A76" s="121">
        <v>66</v>
      </c>
      <c r="B76" s="63" t="s">
        <v>106</v>
      </c>
      <c r="C76" s="76" t="s">
        <v>107</v>
      </c>
      <c r="D76" s="122">
        <v>66</v>
      </c>
      <c r="E76" s="122">
        <v>54366</v>
      </c>
      <c r="F76" s="123">
        <v>4475</v>
      </c>
      <c r="G76" s="124"/>
      <c r="H76" s="125" t="s">
        <v>108</v>
      </c>
      <c r="I76" s="126"/>
      <c r="J76" s="127">
        <v>3834</v>
      </c>
      <c r="K76" s="128">
        <v>0</v>
      </c>
      <c r="L76" s="129">
        <v>641</v>
      </c>
      <c r="O76" s="73"/>
    </row>
    <row r="77" spans="1:15" s="98" customFormat="1" ht="19.5" customHeight="1" x14ac:dyDescent="0.25">
      <c r="A77" s="74">
        <v>67</v>
      </c>
      <c r="B77" s="75"/>
      <c r="C77" s="76">
        <v>9590</v>
      </c>
      <c r="D77" s="77">
        <v>67</v>
      </c>
      <c r="E77" s="77">
        <v>54367</v>
      </c>
      <c r="F77" s="78">
        <v>1545</v>
      </c>
      <c r="G77" s="79"/>
      <c r="H77" s="108" t="s">
        <v>109</v>
      </c>
      <c r="I77" s="109"/>
      <c r="J77" s="82">
        <v>952</v>
      </c>
      <c r="K77" s="83">
        <v>187</v>
      </c>
      <c r="L77" s="84">
        <v>406</v>
      </c>
      <c r="O77" s="73"/>
    </row>
    <row r="78" spans="1:15" s="98" customFormat="1" ht="19.5" customHeight="1" x14ac:dyDescent="0.25">
      <c r="A78" s="74">
        <v>68</v>
      </c>
      <c r="B78" s="75"/>
      <c r="C78" s="64"/>
      <c r="D78" s="77">
        <v>68</v>
      </c>
      <c r="E78" s="77">
        <v>54368</v>
      </c>
      <c r="F78" s="78">
        <v>2245</v>
      </c>
      <c r="G78" s="79"/>
      <c r="H78" s="108" t="s">
        <v>110</v>
      </c>
      <c r="I78" s="109"/>
      <c r="J78" s="82">
        <v>1572</v>
      </c>
      <c r="K78" s="83">
        <v>118</v>
      </c>
      <c r="L78" s="84">
        <v>555</v>
      </c>
      <c r="O78" s="73"/>
    </row>
    <row r="79" spans="1:15" s="98" customFormat="1" ht="19.5" customHeight="1" x14ac:dyDescent="0.25">
      <c r="A79" s="130">
        <v>69</v>
      </c>
      <c r="B79" s="89"/>
      <c r="C79" s="117"/>
      <c r="D79" s="91">
        <v>69</v>
      </c>
      <c r="E79" s="91">
        <v>54369</v>
      </c>
      <c r="F79" s="92">
        <v>1325</v>
      </c>
      <c r="G79" s="93"/>
      <c r="H79" s="114" t="s">
        <v>111</v>
      </c>
      <c r="I79" s="115"/>
      <c r="J79" s="131">
        <v>98</v>
      </c>
      <c r="K79" s="132">
        <v>972</v>
      </c>
      <c r="L79" s="133">
        <v>255</v>
      </c>
      <c r="O79" s="73"/>
    </row>
    <row r="80" spans="1:15" s="98" customFormat="1" ht="30.95" customHeight="1" thickBot="1" x14ac:dyDescent="0.3">
      <c r="A80" s="121">
        <v>70</v>
      </c>
      <c r="B80" s="134" t="s">
        <v>112</v>
      </c>
      <c r="C80" s="135" t="s">
        <v>113</v>
      </c>
      <c r="D80" s="122">
        <v>70</v>
      </c>
      <c r="E80" s="122">
        <v>54370</v>
      </c>
      <c r="F80" s="123">
        <v>1700</v>
      </c>
      <c r="G80" s="124"/>
      <c r="H80" s="136" t="s">
        <v>114</v>
      </c>
      <c r="I80" s="137"/>
      <c r="J80" s="138">
        <v>937</v>
      </c>
      <c r="K80" s="139">
        <v>222</v>
      </c>
      <c r="L80" s="140">
        <v>541</v>
      </c>
      <c r="O80" s="73"/>
    </row>
    <row r="81" spans="1:15" s="98" customFormat="1" ht="19.5" customHeight="1" thickTop="1" x14ac:dyDescent="0.25">
      <c r="A81" s="141"/>
      <c r="B81" s="142" t="s">
        <v>115</v>
      </c>
      <c r="C81" s="143"/>
      <c r="D81" s="143"/>
      <c r="E81" s="144"/>
      <c r="F81" s="145">
        <f>SUM(F11:F80)</f>
        <v>132620</v>
      </c>
      <c r="G81" s="146">
        <f>SUM(G11:G80)</f>
        <v>0</v>
      </c>
      <c r="H81" s="147"/>
      <c r="I81" s="148"/>
      <c r="J81" s="149">
        <f>SUM(J11:J80)</f>
        <v>58419</v>
      </c>
      <c r="K81" s="150">
        <f>SUM(K11:K80)</f>
        <v>35378</v>
      </c>
      <c r="L81" s="151">
        <f>SUM(L11:L80)</f>
        <v>38823</v>
      </c>
      <c r="O81" s="73"/>
    </row>
    <row r="82" spans="1:15" s="98" customFormat="1" ht="18" customHeight="1" x14ac:dyDescent="0.25">
      <c r="A82" s="152"/>
      <c r="B82" s="152"/>
      <c r="C82" s="152"/>
      <c r="D82" s="152"/>
      <c r="E82" s="152"/>
      <c r="F82" s="153"/>
      <c r="G82" s="154"/>
      <c r="H82" s="85"/>
      <c r="I82" s="155"/>
      <c r="J82" s="156"/>
      <c r="K82" s="156"/>
      <c r="L82" s="156"/>
    </row>
    <row r="83" spans="1:15" s="98" customFormat="1" ht="18" customHeight="1" x14ac:dyDescent="0.25">
      <c r="A83" s="43"/>
      <c r="B83" s="157"/>
      <c r="C83" s="158"/>
      <c r="D83" s="158"/>
      <c r="E83" s="158"/>
      <c r="F83" s="158"/>
      <c r="G83" s="158"/>
      <c r="H83" s="158"/>
      <c r="I83" s="43"/>
      <c r="J83" s="43"/>
      <c r="K83" s="159"/>
      <c r="L83" s="159"/>
    </row>
    <row r="84" spans="1:15" s="98" customFormat="1" ht="18" customHeight="1" x14ac:dyDescent="0.25">
      <c r="A84" s="43"/>
      <c r="B84" s="157"/>
      <c r="C84" s="158"/>
      <c r="D84" s="158"/>
      <c r="E84" s="158"/>
      <c r="F84" s="158"/>
      <c r="G84" s="158"/>
      <c r="H84" s="158"/>
      <c r="I84" s="43"/>
      <c r="J84" s="43"/>
      <c r="K84" s="159"/>
      <c r="L84" s="159"/>
    </row>
    <row r="85" spans="1:15" s="98" customFormat="1" ht="18" customHeight="1" x14ac:dyDescent="0.4">
      <c r="A85" s="43"/>
      <c r="B85" s="160" t="s">
        <v>116</v>
      </c>
      <c r="C85" s="160"/>
      <c r="D85" s="160"/>
      <c r="E85" s="160"/>
      <c r="F85" s="160"/>
      <c r="G85" s="160"/>
      <c r="H85" s="160"/>
      <c r="I85" s="43"/>
      <c r="J85" s="43"/>
      <c r="K85" s="159"/>
      <c r="L85" s="159"/>
    </row>
    <row r="86" spans="1:15" s="8" customFormat="1" ht="18" customHeight="1" x14ac:dyDescent="0.25">
      <c r="A86" s="152"/>
      <c r="B86" s="161" t="s">
        <v>117</v>
      </c>
      <c r="C86" s="152"/>
      <c r="D86" s="152"/>
      <c r="E86" s="152"/>
      <c r="F86" s="162"/>
      <c r="G86" s="163"/>
      <c r="H86" s="164"/>
      <c r="J86" s="165"/>
      <c r="K86" s="165"/>
      <c r="L86" s="165"/>
    </row>
    <row r="87" spans="1:15" s="8" customFormat="1" ht="18" customHeight="1" x14ac:dyDescent="0.25">
      <c r="B87" s="166" t="s">
        <v>118</v>
      </c>
      <c r="C87" s="167"/>
      <c r="D87" s="167"/>
      <c r="E87" s="167"/>
      <c r="F87" s="167"/>
      <c r="G87" s="167"/>
      <c r="H87" s="167"/>
      <c r="I87" s="168"/>
      <c r="J87" s="168"/>
    </row>
    <row r="88" spans="1:15" s="98" customFormat="1" ht="18" customHeight="1" x14ac:dyDescent="0.4">
      <c r="B88" s="167"/>
      <c r="C88" s="167"/>
      <c r="D88" s="167"/>
      <c r="E88" s="167"/>
      <c r="F88" s="167"/>
      <c r="G88" s="167"/>
      <c r="H88" s="167"/>
      <c r="I88" s="43"/>
    </row>
    <row r="89" spans="1:15" s="8" customFormat="1" ht="18" customHeight="1" x14ac:dyDescent="0.25">
      <c r="B89" s="167"/>
      <c r="C89" s="167"/>
      <c r="D89" s="167"/>
      <c r="E89" s="167"/>
      <c r="F89" s="167"/>
      <c r="G89" s="167"/>
      <c r="H89" s="167"/>
      <c r="I89" s="43"/>
    </row>
    <row r="90" spans="1:15" s="8" customFormat="1" ht="18" customHeight="1" x14ac:dyDescent="0.25">
      <c r="A90" s="98"/>
      <c r="B90" s="98"/>
      <c r="D90" s="98"/>
      <c r="E90" s="98"/>
      <c r="F90" s="169"/>
      <c r="G90" s="169"/>
      <c r="H90" s="170"/>
    </row>
    <row r="91" spans="1:15" s="8" customFormat="1" ht="18" customHeight="1" x14ac:dyDescent="0.25">
      <c r="B91" s="98"/>
      <c r="F91" s="169"/>
      <c r="G91" s="169"/>
      <c r="H91" s="170"/>
    </row>
    <row r="92" spans="1:15" s="8" customFormat="1" ht="18" customHeight="1" x14ac:dyDescent="0.25">
      <c r="B92" s="98"/>
      <c r="F92" s="169"/>
      <c r="G92" s="169"/>
    </row>
    <row r="93" spans="1:15" ht="15.95" customHeight="1" x14ac:dyDescent="0.15">
      <c r="F93" s="172"/>
      <c r="G93" s="172"/>
    </row>
    <row r="94" spans="1:15" ht="15.95" customHeight="1" x14ac:dyDescent="0.15"/>
    <row r="95" spans="1:15" ht="15.95" customHeight="1" x14ac:dyDescent="0.15"/>
    <row r="96" spans="1:15" ht="15.95" customHeight="1" x14ac:dyDescent="0.15"/>
    <row r="97" ht="15.95" customHeight="1" x14ac:dyDescent="0.15"/>
    <row r="98" ht="15.95" customHeight="1" x14ac:dyDescent="0.15"/>
    <row r="99" ht="15.95" customHeight="1" x14ac:dyDescent="0.15"/>
    <row r="100" ht="15.95" customHeight="1" x14ac:dyDescent="0.15"/>
    <row r="101" ht="15.95" customHeight="1" x14ac:dyDescent="0.15"/>
    <row r="102" ht="15.95" customHeight="1" x14ac:dyDescent="0.15"/>
    <row r="103" ht="15.95" customHeight="1" x14ac:dyDescent="0.15"/>
  </sheetData>
  <sheetProtection formatCells="0" insertHyperlinks="0"/>
  <mergeCells count="26">
    <mergeCell ref="B81:D81"/>
    <mergeCell ref="B87:H89"/>
    <mergeCell ref="B46:B51"/>
    <mergeCell ref="B52:B55"/>
    <mergeCell ref="B56:B75"/>
    <mergeCell ref="B76:B79"/>
    <mergeCell ref="H76:I76"/>
    <mergeCell ref="H80:I80"/>
    <mergeCell ref="B8:C8"/>
    <mergeCell ref="D8:G8"/>
    <mergeCell ref="H10:I10"/>
    <mergeCell ref="B11:B17"/>
    <mergeCell ref="B18:B32"/>
    <mergeCell ref="B33:B45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5"/>
  <conditionalFormatting sqref="C12 C19 C34 C47 C53 C57 C77">
    <cfRule type="cellIs" dxfId="1" priority="1" operator="notEqual">
      <formula>#REF!</formula>
    </cfRule>
  </conditionalFormatting>
  <conditionalFormatting sqref="F11:F81 J11:L81">
    <cfRule type="expression" dxfId="0" priority="2">
      <formula>F11&lt;&gt;#REF!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43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北九州</vt:lpstr>
      <vt:lpstr>北九州!Print_Area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2026-08-27T08:01:50Z</dcterms:created>
  <dcterms:modified xsi:type="dcterms:W3CDTF">2026-08-27T08:02:37Z</dcterms:modified>
</cp:coreProperties>
</file>