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AE008F43-FE6D-4438-8582-4E3CCA1F7C10}" xr6:coauthVersionLast="36" xr6:coauthVersionMax="36" xr10:uidLastSave="{00000000-0000-0000-0000-000000000000}"/>
  <bookViews>
    <workbookView xWindow="0" yWindow="0" windowWidth="28800" windowHeight="12015" xr2:uid="{F83DF985-DBE4-4340-B06B-00A202E83CE1}"/>
  </bookViews>
  <sheets>
    <sheet name="姫路" sheetId="1" r:id="rId1"/>
  </sheets>
  <externalReferences>
    <externalReference r:id="rId2"/>
    <externalReference r:id="rId3"/>
  </externalReferences>
  <definedNames>
    <definedName name="_xlnm._FilterDatabase" localSheetId="0" hidden="1">姫路!$A$10:$K$70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姫路!$A$1:$K$82</definedName>
    <definedName name="Z_12B79591_0D7E_424A_BCB9_01520579CC20_.wvu.FilterData" localSheetId="0" hidden="1">姫路!$B$10:$K$10</definedName>
    <definedName name="Z_12B79591_0D7E_424A_BCB9_01520579CC20_.wvu.PrintArea" localSheetId="0" hidden="1">姫路!$B$1:$K$83</definedName>
    <definedName name="い" localSheetId="0" hidden="1">#REF!</definedName>
    <definedName name="い" hidden="1">#REF!</definedName>
    <definedName name="う" hidden="1">#REF!</definedName>
    <definedName name="うえ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0" i="1" l="1"/>
  <c r="J70" i="1"/>
  <c r="G70" i="1"/>
  <c r="F70" i="1"/>
  <c r="C69" i="1"/>
  <c r="C35" i="1"/>
  <c r="D5" i="1"/>
  <c r="D3" i="1"/>
</calcChain>
</file>

<file path=xl/sharedStrings.xml><?xml version="1.0" encoding="utf-8"?>
<sst xmlns="http://schemas.openxmlformats.org/spreadsheetml/2006/main" count="105" uniqueCount="101">
  <si>
    <t>リビング姫路</t>
    <rPh sb="4" eb="6">
      <t>ヒメジ</t>
    </rPh>
    <phoneticPr fontId="5"/>
  </si>
  <si>
    <t>折込号</t>
    <rPh sb="0" eb="2">
      <t>オリコミ</t>
    </rPh>
    <rPh sb="2" eb="3">
      <t>ゴウ</t>
    </rPh>
    <phoneticPr fontId="5"/>
  </si>
  <si>
    <t>号</t>
    <rPh sb="0" eb="1">
      <t>ゴウ</t>
    </rPh>
    <phoneticPr fontId="5"/>
  </si>
  <si>
    <t>広告主 ：</t>
    <rPh sb="0" eb="3">
      <t>コウコクヌシ</t>
    </rPh>
    <phoneticPr fontId="5"/>
  </si>
  <si>
    <t>　御社名：</t>
    <rPh sb="1" eb="3">
      <t>オンシャ</t>
    </rPh>
    <rPh sb="3" eb="4">
      <t>メイ</t>
    </rPh>
    <phoneticPr fontId="3"/>
  </si>
  <si>
    <t>部　数</t>
    <rPh sb="0" eb="1">
      <t>ブ</t>
    </rPh>
    <rPh sb="2" eb="3">
      <t>カズ</t>
    </rPh>
    <phoneticPr fontId="5"/>
  </si>
  <si>
    <t>部</t>
    <rPh sb="0" eb="1">
      <t>ブ</t>
    </rPh>
    <phoneticPr fontId="5"/>
  </si>
  <si>
    <t>㊞</t>
    <phoneticPr fontId="3"/>
  </si>
  <si>
    <t>単　価</t>
    <rPh sb="0" eb="1">
      <t>タン</t>
    </rPh>
    <rPh sb="2" eb="3">
      <t>アタイ</t>
    </rPh>
    <phoneticPr fontId="5"/>
  </si>
  <si>
    <t>円</t>
    <rPh sb="0" eb="1">
      <t>エン</t>
    </rPh>
    <phoneticPr fontId="5"/>
  </si>
  <si>
    <t>チラシ内容 ：</t>
    <rPh sb="3" eb="5">
      <t>ナイヨウ</t>
    </rPh>
    <phoneticPr fontId="5"/>
  </si>
  <si>
    <t>　ご所属：</t>
    <rPh sb="2" eb="4">
      <t>ショゾク</t>
    </rPh>
    <phoneticPr fontId="3"/>
  </si>
  <si>
    <t>料　金</t>
    <rPh sb="0" eb="1">
      <t>リョウ</t>
    </rPh>
    <rPh sb="2" eb="3">
      <t>キン</t>
    </rPh>
    <phoneticPr fontId="5"/>
  </si>
  <si>
    <t>納品日</t>
    <rPh sb="0" eb="3">
      <t>ノウヒンビ</t>
    </rPh>
    <phoneticPr fontId="5"/>
  </si>
  <si>
    <r>
      <t>配布方法　：　　</t>
    </r>
    <r>
      <rPr>
        <b/>
        <sz val="14"/>
        <rFont val="ＭＳ Ｐゴシック"/>
        <family val="3"/>
        <charset val="128"/>
      </rPr>
      <t>通常　　　</t>
    </r>
    <r>
      <rPr>
        <sz val="14"/>
        <rFont val="ＭＳ Ｐゴシック"/>
        <family val="3"/>
        <charset val="128"/>
      </rPr>
      <t>・　　　</t>
    </r>
    <r>
      <rPr>
        <b/>
        <sz val="14"/>
        <rFont val="ＭＳ Ｐゴシック"/>
        <family val="3"/>
        <charset val="128"/>
      </rPr>
      <t>戸建　　　</t>
    </r>
    <r>
      <rPr>
        <sz val="14"/>
        <rFont val="ＭＳ Ｐゴシック"/>
        <family val="3"/>
        <charset val="128"/>
      </rPr>
      <t>・　　　</t>
    </r>
    <r>
      <rPr>
        <b/>
        <sz val="14"/>
        <rFont val="ＭＳ Ｐゴシック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5"/>
  </si>
  <si>
    <t>　ご担当者名：</t>
    <rPh sb="2" eb="5">
      <t>タントウシャ</t>
    </rPh>
    <rPh sb="5" eb="6">
      <t>メイ</t>
    </rPh>
    <phoneticPr fontId="3"/>
  </si>
  <si>
    <t>納品部数</t>
    <rPh sb="0" eb="2">
      <t>ノウヒン</t>
    </rPh>
    <rPh sb="2" eb="4">
      <t>ブスウ</t>
    </rPh>
    <phoneticPr fontId="5"/>
  </si>
  <si>
    <t>サイズ ：</t>
    <phoneticPr fontId="5"/>
  </si>
  <si>
    <t>　TEL：</t>
    <phoneticPr fontId="3"/>
  </si>
  <si>
    <t>支払日</t>
    <rPh sb="0" eb="3">
      <t>シハライビ</t>
    </rPh>
    <phoneticPr fontId="3"/>
  </si>
  <si>
    <t>※上記 必要事項にご記入のうえ、会社印・ご担当者印の両方、またはいずれかに必ずご捺印ください</t>
    <phoneticPr fontId="3"/>
  </si>
  <si>
    <t>2026年9月～(4月変更済)</t>
    <rPh sb="10" eb="11">
      <t>ガツ</t>
    </rPh>
    <rPh sb="11" eb="13">
      <t>ヘンコウ</t>
    </rPh>
    <rPh sb="13" eb="14">
      <t>スミ</t>
    </rPh>
    <phoneticPr fontId="11"/>
  </si>
  <si>
    <t>CD</t>
    <phoneticPr fontId="3"/>
  </si>
  <si>
    <t>No.</t>
  </si>
  <si>
    <t>地区</t>
    <rPh sb="0" eb="2">
      <t>チク</t>
    </rPh>
    <phoneticPr fontId="19"/>
  </si>
  <si>
    <t>グループ</t>
  </si>
  <si>
    <t>折込部数</t>
  </si>
  <si>
    <t>実施部数</t>
    <rPh sb="0" eb="2">
      <t>ジッシ</t>
    </rPh>
    <phoneticPr fontId="5"/>
  </si>
  <si>
    <t>配布町丁</t>
  </si>
  <si>
    <t>戸建部数</t>
    <phoneticPr fontId="19"/>
  </si>
  <si>
    <t>集合部数</t>
  </si>
  <si>
    <t>①</t>
  </si>
  <si>
    <t>姫路市</t>
    <phoneticPr fontId="19"/>
  </si>
  <si>
    <t>城見台1～4、砥堀、仁豊野、★香寺町須加院</t>
  </si>
  <si>
    <t>西中島、増位新町1・2、増位本町1・2、★保城、●白国1</t>
  </si>
  <si>
    <t>●白国1、白国2～5、北平野1～6、上大野1～6、峰南町</t>
  </si>
  <si>
    <t>広峰1・2、城北新町1・2</t>
    <phoneticPr fontId="3"/>
  </si>
  <si>
    <t>●伊伝居、八代、坊主町、河間町</t>
  </si>
  <si>
    <t>威徳寺町、梅ヶ枝町、大野町、野里上野町1･2、野里大和町、野里慶雲寺前町、野里東同心町、野里堀留町、野里新町、野里月丘町、野里中町、野里東町、野里寺町、鍛冶町、鍵町、福本町、米屋町、五郎右衛門邸、橋之町、生野町、竹田町、八木町、福居町、金屋町、同心町、●伊伝居、★●野里</t>
    <phoneticPr fontId="3"/>
  </si>
  <si>
    <t>★●野里、睦町、城東町、城東町毘沙門、丸尾町、城東町清水、城東町中河原、城東町五軒屋、●城東町竹之門</t>
  </si>
  <si>
    <t>城東町京口台、城東町野田、城見町、市川台1～3、楠町、宮上町1・2、市川橋通1・2、神和町、大善町、双葉町、若菜町1、京町1～3、日出町1・2</t>
    <phoneticPr fontId="3"/>
  </si>
  <si>
    <t>五軒邸1～4、●城東町竹之門、京口町、国府寺町、大黒壱丁町、下寺町、坂田町、北条口1～5、平野町、神屋町2～6、宮西町1～4、市之郷町1～4、幸町、元塩町、古二階町、朝日町、堺町、若菜町2、日出町3、市之郷、※★東駅前町</t>
    <phoneticPr fontId="3"/>
  </si>
  <si>
    <t>北八代1･2、八代宮前町、城北本町、八代東光寺町、八代本町1･2、西八代町、南新在家</t>
    <phoneticPr fontId="3"/>
  </si>
  <si>
    <t>南八代町、山野井町、新在家1～4、新在家中の町、西新在家1、小利木町、柳町、鷹匠町、材木町、嵐山町、岡町、岩端町</t>
  </si>
  <si>
    <t>北新在家1～3、新在家本町1～6、東辻井1～4、辻井1・8～●9、西新在家2・3、●田寺1</t>
  </si>
  <si>
    <t>田寺東1・2・4、田寺山手町</t>
  </si>
  <si>
    <t>田寺東3、御立東1～5､御立東6、御立中1～3・6～8､御立北1</t>
    <rPh sb="12" eb="14">
      <t>ミタチ</t>
    </rPh>
    <rPh sb="14" eb="15">
      <t>ヒガシ</t>
    </rPh>
    <rPh sb="28" eb="30">
      <t>ミタチ</t>
    </rPh>
    <rPh sb="30" eb="31">
      <t>キタ</t>
    </rPh>
    <phoneticPr fontId="21"/>
  </si>
  <si>
    <t>御立中4・5、御立西1～6、北夢前台1･2、●書写</t>
  </si>
  <si>
    <t>田寺●1･2～8、辻井3・4・7・●9</t>
  </si>
  <si>
    <t>辻井5・6、北今宿1、東今宿3～6、★名古山町</t>
    <phoneticPr fontId="21"/>
  </si>
  <si>
    <r>
      <t>東夢前台1・2、下手野</t>
    </r>
    <r>
      <rPr>
        <b/>
        <sz val="10"/>
        <rFont val="ＭＳ Ｐゴシック"/>
        <family val="3"/>
        <charset val="128"/>
      </rPr>
      <t>★</t>
    </r>
    <r>
      <rPr>
        <sz val="10"/>
        <rFont val="ＭＳ Ｐゴシック"/>
        <family val="3"/>
        <charset val="128"/>
      </rPr>
      <t>2・4～6</t>
    </r>
    <phoneticPr fontId="3"/>
  </si>
  <si>
    <t>西今宿★1・2～4・6・7、藤ヶ台、高岡新町</t>
    <phoneticPr fontId="3"/>
  </si>
  <si>
    <t>琴岡町、西新町、船丘町、上片町、小姓町、地内町、元町、米田町、神田町1～4、花影町1～4、福沢町、神子岡前1～4、南今宿、南車崎1・2、車崎1～3、東今宿1・2、山畑新田、龍野町1～6、船橋町2～6、東雲町1～6、片田町、柿山伏、景福寺前、農人町、博労町、吉田町、綿町、本町、総社本町、西二階町、坂元町、十二所前町、忍町、久保町、千代田町、定元町、高尾町、南畝町、※★福中町</t>
    <phoneticPr fontId="3"/>
  </si>
  <si>
    <t>土山1～7、土山東の町、西庄</t>
  </si>
  <si>
    <t>★町坪、玉手、玉手2・4、＊玉手3、岡田、井ノ口、中地、西延末、東延末、延末、延末1</t>
    <rPh sb="32" eb="33">
      <t>ヒガシ</t>
    </rPh>
    <rPh sb="33" eb="34">
      <t>ノブ</t>
    </rPh>
    <rPh sb="34" eb="35">
      <t>スエ</t>
    </rPh>
    <rPh sb="36" eb="37">
      <t>ノブ</t>
    </rPh>
    <rPh sb="37" eb="38">
      <t>スエ</t>
    </rPh>
    <rPh sb="39" eb="40">
      <t>ノブ</t>
    </rPh>
    <rPh sb="40" eb="41">
      <t>スエ</t>
    </rPh>
    <phoneticPr fontId="21"/>
  </si>
  <si>
    <t>豊沢町、南畝町1、●南畝町2、北条、北条1、北条宮の町、北条永良町、北条梅原町、三佐衛門堀西の町、三佐衛門堀東の町、●東延末1、阿保</t>
  </si>
  <si>
    <t>東延末●1･2～5、安田1～4、栗山町、手柄1、佃町、飾磨区（●三宅1、●野田町、●上野田5、阿成）、●南畝町2、三条町1、南条1</t>
    <rPh sb="42" eb="45">
      <t>カミノダ</t>
    </rPh>
    <rPh sb="47" eb="49">
      <t>アナセ</t>
    </rPh>
    <phoneticPr fontId="21"/>
  </si>
  <si>
    <t>飾磨区（上野田●1・2～4･●5・6、中野田2～4、下野田1～4、堀川町、三宅2、阿成植木、阿成鹿古、阿成渡場、阿成中垣内、阿成下垣内、●清水3、●野田町、、玉地、三和町、中島、中島1～3）、三条町2、南条3</t>
    <phoneticPr fontId="21"/>
  </si>
  <si>
    <t>飾磨区（●上野田1、亀山、三宅●1・3、都倉1～3、中野田1、清水、清水1～●3、玉地1、●恵美酒）、手柄2</t>
  </si>
  <si>
    <t>中地南町、町坪南町、飯田、飯田1～3、亀山1･2、飾磨区（構5、●恵美酒）、手柄</t>
    <rPh sb="38" eb="40">
      <t>テガラ</t>
    </rPh>
    <phoneticPr fontId="21"/>
  </si>
  <si>
    <t>飾磨区（加茂、加茂東、加茂北、加茂南、★構、構1・3、思案橋、蓼野町、★細江、●今在家、今在家6、●恵美酒、栄町、東堀、御幸、宮、天神、大浜、須加）</t>
    <rPh sb="50" eb="53">
      <t>エビス</t>
    </rPh>
    <rPh sb="54" eb="56">
      <t>サカエマチ</t>
    </rPh>
    <phoneticPr fontId="21"/>
  </si>
  <si>
    <t>★苫編、苫編南1・2、飾磨区（高町、高町1・2、今在家北1～3、付城、付城1・2、中浜町3、今在家4・5・7、構2・4）、玉手1</t>
    <rPh sb="61" eb="63">
      <t>タマテ</t>
    </rPh>
    <phoneticPr fontId="21"/>
  </si>
  <si>
    <t>飾磨区（●今在家、今在家2・3、英賀、西浜町1～3）</t>
  </si>
  <si>
    <t>飾磨区（英賀春日町1・2、英賀保駅前町、城南町1、鎌倉町、若宮町、★山崎、★山崎台、英賀宮台、矢倉町2、富士見ヶ丘町）</t>
    <phoneticPr fontId="3"/>
  </si>
  <si>
    <t>飾磨区（英賀清水町1～3、城南町2・3、矢倉町1、英賀宮町1・2、英賀西町1～3、英賀東町1・2、中浜町1・2）</t>
  </si>
  <si>
    <t>広畑区（北野町1・2、北河原町、清水町1～3、本町1～6、末広町1～3、東新町1～3、●才）</t>
  </si>
  <si>
    <t>広畑区（小坂、則直、●才、西夢前台8、京見町）</t>
  </si>
  <si>
    <t>広畑区（長町1・2、吾妻町1～3、小松町1～4、高浜町1～4、早瀬町1～3、正門通1～4）</t>
  </si>
  <si>
    <t>勝原区（●丁、勝山町、下太田、大谷、朝日谷）</t>
    <rPh sb="11" eb="12">
      <t>シタ</t>
    </rPh>
    <phoneticPr fontId="21"/>
  </si>
  <si>
    <t>勝原区（宮田、熊見、山戸、勝原町、●丁）、大津区大津町2～4、</t>
  </si>
  <si>
    <t>大津区（大津町1、西土井、長松、北天満町、天満）</t>
  </si>
  <si>
    <t>大津区（天神町1・2、勘兵衛町1・2、真砂町、新町1・2、恵美酒町1・2）</t>
  </si>
  <si>
    <t>大津区（平松、★吉美）、網干区（田井、大江島、大江島古川町、大江島寺前町）</t>
  </si>
  <si>
    <t>網干区（和久、★高田、坂出、●津市場、坂上）</t>
  </si>
  <si>
    <t>余部区（上余部、★下余部、上川原）</t>
  </si>
  <si>
    <t>網干区（●津市場、垣内南町、垣内本町、垣内西町、余子浜）</t>
  </si>
  <si>
    <t>網干区（垣内中町、垣内東町、垣内北町、北新在家、宮内、新在家）</t>
  </si>
  <si>
    <t>網干区（★浜田、興浜）</t>
  </si>
  <si>
    <t>緑台1・2、菅生台、白鳥台1～3</t>
  </si>
  <si>
    <t>★●飾西、町田、●書写、書写台1～3、田井台</t>
    <phoneticPr fontId="21"/>
  </si>
  <si>
    <t>青山北1～3、青山1～5、青山南1、西夢前台1～3、★●飾西</t>
    <phoneticPr fontId="3"/>
  </si>
  <si>
    <t>青山西1～5、青山南2～4</t>
  </si>
  <si>
    <t>広畑区（蒲田、蒲田1～5、西蒲田、城山町、西夢前台4～7、東夢前台4、●才）、東夢前台3</t>
    <rPh sb="36" eb="37">
      <t>サイ</t>
    </rPh>
    <rPh sb="39" eb="40">
      <t>ヒガシ</t>
    </rPh>
    <rPh sb="40" eb="42">
      <t>ユメサキ</t>
    </rPh>
    <rPh sb="42" eb="43">
      <t>ダイ</t>
    </rPh>
    <phoneticPr fontId="21"/>
  </si>
  <si>
    <t>●★白浜町、白浜町神田1・2、白浜町寺家1・2、白浜町宇佐崎北1～3、★北原、★東山、継</t>
    <phoneticPr fontId="3"/>
  </si>
  <si>
    <t>●★白浜町、白浜町宇佐崎中1～3、★飾磨区妻鹿、木場前七反町、木場前中町、木場十八反町、※飾磨区妻鹿東海町</t>
    <rPh sb="24" eb="26">
      <t>キバ</t>
    </rPh>
    <rPh sb="26" eb="27">
      <t>マエ</t>
    </rPh>
    <rPh sb="27" eb="28">
      <t>ナナ</t>
    </rPh>
    <rPh sb="28" eb="29">
      <t>ハン</t>
    </rPh>
    <rPh sb="29" eb="30">
      <t>マチ</t>
    </rPh>
    <rPh sb="31" eb="33">
      <t>キバ</t>
    </rPh>
    <rPh sb="33" eb="34">
      <t>マエ</t>
    </rPh>
    <rPh sb="34" eb="36">
      <t>ナカマチ</t>
    </rPh>
    <rPh sb="37" eb="39">
      <t>キバ</t>
    </rPh>
    <rPh sb="39" eb="41">
      <t>ジュウハチ</t>
    </rPh>
    <rPh sb="41" eb="42">
      <t>ハン</t>
    </rPh>
    <rPh sb="42" eb="43">
      <t>マチ</t>
    </rPh>
    <rPh sb="45" eb="48">
      <t>シカマク</t>
    </rPh>
    <rPh sb="48" eb="50">
      <t>メガ</t>
    </rPh>
    <rPh sb="50" eb="53">
      <t>トウカイマチ</t>
    </rPh>
    <phoneticPr fontId="21"/>
  </si>
  <si>
    <r>
      <t>八家、的形町福泊、</t>
    </r>
    <r>
      <rPr>
        <b/>
        <sz val="10"/>
        <rFont val="ＭＳ Ｐゴシック"/>
        <family val="3"/>
        <charset val="128"/>
      </rPr>
      <t>★</t>
    </r>
    <r>
      <rPr>
        <sz val="10"/>
        <rFont val="ＭＳ Ｐゴシック"/>
        <family val="3"/>
        <charset val="128"/>
      </rPr>
      <t>的形町的形</t>
    </r>
    <phoneticPr fontId="3"/>
  </si>
  <si>
    <t>★大塩町、※大塩町宮前、※大塩町汐咲1～3</t>
    <rPh sb="6" eb="9">
      <t>オオシオチョウ</t>
    </rPh>
    <rPh sb="9" eb="11">
      <t>ミヤマエ</t>
    </rPh>
    <rPh sb="13" eb="18">
      <t>オオシオチョウシオサキ</t>
    </rPh>
    <phoneticPr fontId="21"/>
  </si>
  <si>
    <t>香寺町（中寺、★恒屋、★溝口、★香呂、★中仁野、中屋）</t>
    <phoneticPr fontId="3"/>
  </si>
  <si>
    <t>★花田町（上原田、加納原田、一本松）、★御国野町国分寺</t>
    <rPh sb="1" eb="3">
      <t>ハナダ</t>
    </rPh>
    <rPh sb="3" eb="4">
      <t>チョウ</t>
    </rPh>
    <rPh sb="5" eb="6">
      <t>カミ</t>
    </rPh>
    <rPh sb="6" eb="8">
      <t>ハラダ</t>
    </rPh>
    <rPh sb="9" eb="11">
      <t>カノウ</t>
    </rPh>
    <rPh sb="11" eb="13">
      <t>ハラダ</t>
    </rPh>
    <rPh sb="14" eb="17">
      <t>イッポンマツ</t>
    </rPh>
    <rPh sb="20" eb="23">
      <t>ミクニノ</t>
    </rPh>
    <rPh sb="23" eb="24">
      <t>チョウ</t>
    </rPh>
    <rPh sb="24" eb="27">
      <t>コクブンジ</t>
    </rPh>
    <phoneticPr fontId="21"/>
  </si>
  <si>
    <t>★御国野町御着、別所町（佐土、佐土1～3、別所、別所1～5、★北宿、★佐土新）</t>
    <rPh sb="1" eb="4">
      <t>ミクニノ</t>
    </rPh>
    <rPh sb="4" eb="5">
      <t>チョウ</t>
    </rPh>
    <rPh sb="5" eb="7">
      <t>ゴチャク</t>
    </rPh>
    <rPh sb="8" eb="10">
      <t>ベッショ</t>
    </rPh>
    <rPh sb="10" eb="11">
      <t>チョウ</t>
    </rPh>
    <rPh sb="12" eb="13">
      <t>サ</t>
    </rPh>
    <rPh sb="13" eb="14">
      <t>ツチ</t>
    </rPh>
    <rPh sb="15" eb="16">
      <t>サ</t>
    </rPh>
    <rPh sb="16" eb="17">
      <t>ツチ</t>
    </rPh>
    <rPh sb="21" eb="23">
      <t>ベッショ</t>
    </rPh>
    <rPh sb="24" eb="26">
      <t>ベッショ</t>
    </rPh>
    <rPh sb="31" eb="32">
      <t>キタ</t>
    </rPh>
    <rPh sb="32" eb="33">
      <t>ヤド</t>
    </rPh>
    <rPh sb="35" eb="37">
      <t>サヅチ</t>
    </rPh>
    <rPh sb="37" eb="38">
      <t>シン</t>
    </rPh>
    <phoneticPr fontId="21"/>
  </si>
  <si>
    <t>②</t>
  </si>
  <si>
    <t>太子町</t>
    <phoneticPr fontId="19"/>
  </si>
  <si>
    <t>●鵤、東保、東南、東出、★太田、天満山、★原</t>
    <rPh sb="16" eb="18">
      <t>テンマ</t>
    </rPh>
    <rPh sb="18" eb="19">
      <t>ヤマ</t>
    </rPh>
    <rPh sb="21" eb="22">
      <t>ハラ</t>
    </rPh>
    <phoneticPr fontId="21"/>
  </si>
  <si>
    <t>馬場、阿曽、下阿曽、福地、老原、立岡、★蓮常寺、糸井、●鵤、矢田部</t>
    <phoneticPr fontId="3"/>
  </si>
  <si>
    <t>合　計</t>
    <rPh sb="0" eb="1">
      <t>ゴウ</t>
    </rPh>
    <rPh sb="2" eb="3">
      <t>ケイ</t>
    </rPh>
    <phoneticPr fontId="3"/>
  </si>
  <si>
    <t>※ 申込最低部数は2,000部かつグループ単位。グループの部数調整は致しかねます。</t>
    <rPh sb="21" eb="23">
      <t>タンイ</t>
    </rPh>
    <rPh sb="29" eb="31">
      <t>ブスウ</t>
    </rPh>
    <rPh sb="31" eb="33">
      <t>チョウセイ</t>
    </rPh>
    <rPh sb="34" eb="35">
      <t>イタ</t>
    </rPh>
    <phoneticPr fontId="3"/>
  </si>
  <si>
    <t>※ ●は複数グループにまたがる町丁名、★は一部の地域に配布している町丁名です。なお上記町内の全世帯配布ではありません。</t>
    <phoneticPr fontId="3"/>
  </si>
  <si>
    <t>※ 戸建、集合の選別配布部数は、配送の関係上リビング・クルー単位で端数を切り捨てて設定しておりますので、ご了解ください。</t>
    <phoneticPr fontId="3"/>
  </si>
  <si>
    <t>※ 一般紙折込と手法が相違しますので、必ず予備部数(２％）を加えて納品してください。お申込みはグループ単位になります。またご請求は実際の折込部数でさせていただきます。</t>
    <phoneticPr fontId="3"/>
  </si>
  <si>
    <t>※ 部数・町丁名などの記載内容は表示期間内であっても、住宅事情等により変更されることがあります。</t>
    <phoneticPr fontId="3"/>
  </si>
  <si>
    <r>
      <rPr>
        <sz val="14"/>
        <rFont val="ＭＳ Ｐゴシック"/>
        <family val="3"/>
        <charset val="128"/>
      </rPr>
      <t>【ご納品先】　</t>
    </r>
    <r>
      <rPr>
        <b/>
        <sz val="14"/>
        <rFont val="ＭＳ Ｐゴシック"/>
        <family val="3"/>
        <charset val="128"/>
      </rPr>
      <t>姫路合同貨物自動車株式会社 リビング折込係
住所：兵庫県姫路市北原584-1 ／ TEL：079-247-2500 ／ 担当者：坂本</t>
    </r>
    <rPh sb="7" eb="9">
      <t>ヒメジ</t>
    </rPh>
    <rPh sb="9" eb="11">
      <t>ゴウドウ</t>
    </rPh>
    <rPh sb="11" eb="13">
      <t>カモツ</t>
    </rPh>
    <rPh sb="13" eb="16">
      <t>ジドウシャ</t>
    </rPh>
    <rPh sb="16" eb="20">
      <t>カブシキガイシャ</t>
    </rPh>
    <rPh sb="25" eb="27">
      <t>オリコミ</t>
    </rPh>
    <rPh sb="27" eb="28">
      <t>ガカリ</t>
    </rPh>
    <rPh sb="29" eb="31">
      <t>ジュウショ</t>
    </rPh>
    <rPh sb="71" eb="73">
      <t>サカモト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</si>
</sst>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/d;@"/>
    <numFmt numFmtId="177" formatCode="0.E+00"/>
    <numFmt numFmtId="178" formatCode="m&quot;月&quot;d&quot;日&quot;;@"/>
    <numFmt numFmtId="179" formatCode="#,##0_ ;[Red]\-#,##0\ "/>
  </numFmts>
  <fonts count="2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22"/>
      <name val="HGP創英角ｺﾞｼｯｸUB"/>
      <family val="3"/>
      <charset val="128"/>
    </font>
    <font>
      <sz val="6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7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Meiryo UI"/>
      <family val="3"/>
      <charset val="128"/>
    </font>
    <font>
      <b/>
      <sz val="22"/>
      <name val="游ゴシック"/>
      <family val="3"/>
      <charset val="128"/>
      <scheme val="minor"/>
    </font>
    <font>
      <sz val="14"/>
      <name val="HGP創英角ｺﾞｼｯｸUB"/>
      <family val="3"/>
      <charset val="128"/>
    </font>
    <font>
      <b/>
      <sz val="20"/>
      <name val="ＭＳ Ｐゴシック"/>
      <family val="3"/>
      <charset val="128"/>
    </font>
    <font>
      <sz val="11"/>
      <name val="HGP創英角ｺﾞｼｯｸUB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Meiryo UI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12"/>
      <name val="游ゴシック Light"/>
      <family val="3"/>
      <charset val="128"/>
      <scheme val="major"/>
    </font>
    <font>
      <b/>
      <sz val="10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auto="1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2" fillId="0" borderId="0" applyFont="0" applyFill="0" applyBorder="0" applyAlignment="0" applyProtection="0"/>
    <xf numFmtId="0" fontId="12" fillId="0" borderId="0"/>
  </cellStyleXfs>
  <cellXfs count="14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6" fillId="0" borderId="1" xfId="1" applyNumberFormat="1" applyFont="1" applyBorder="1" applyAlignment="1" applyProtection="1">
      <alignment horizontal="right" vertical="center"/>
      <protection locked="0"/>
    </xf>
    <xf numFmtId="176" fontId="6" fillId="0" borderId="3" xfId="1" applyNumberFormat="1" applyFont="1" applyBorder="1" applyAlignment="1" applyProtection="1">
      <alignment horizontal="right" vertical="center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5" xfId="0" applyFont="1" applyBorder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8" fontId="6" fillId="0" borderId="6" xfId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right" vertical="center"/>
    </xf>
    <xf numFmtId="177" fontId="6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right" vertical="center" indent="1"/>
      <protection locked="0"/>
    </xf>
    <xf numFmtId="40" fontId="6" fillId="0" borderId="6" xfId="1" applyNumberFormat="1" applyFont="1" applyFill="1" applyBorder="1" applyAlignment="1" applyProtection="1">
      <alignment horizontal="right" vertical="center"/>
      <protection locked="0"/>
    </xf>
    <xf numFmtId="40" fontId="6" fillId="0" borderId="8" xfId="1" applyNumberFormat="1" applyFont="1" applyFill="1" applyBorder="1" applyAlignment="1" applyProtection="1">
      <alignment horizontal="right" vertical="center"/>
      <protection locked="0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0" xfId="0" applyFont="1" applyProtection="1">
      <alignment vertical="center"/>
      <protection locked="0"/>
    </xf>
    <xf numFmtId="178" fontId="6" fillId="0" borderId="6" xfId="1" applyNumberFormat="1" applyFont="1" applyBorder="1" applyAlignment="1" applyProtection="1">
      <alignment horizontal="center" vertical="center"/>
      <protection locked="0"/>
    </xf>
    <xf numFmtId="178" fontId="6" fillId="0" borderId="8" xfId="1" applyNumberFormat="1" applyFont="1" applyBorder="1" applyAlignment="1" applyProtection="1">
      <alignment horizontal="center" vertical="center"/>
      <protection locked="0"/>
    </xf>
    <xf numFmtId="178" fontId="6" fillId="0" borderId="7" xfId="1" applyNumberFormat="1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38" fontId="6" fillId="0" borderId="12" xfId="1" applyFont="1" applyFill="1" applyBorder="1" applyAlignment="1" applyProtection="1">
      <alignment horizontal="right" vertical="center"/>
      <protection locked="0"/>
    </xf>
    <xf numFmtId="38" fontId="6" fillId="0" borderId="14" xfId="1" applyFont="1" applyFill="1" applyBorder="1" applyAlignment="1" applyProtection="1">
      <alignment horizontal="right" vertical="center"/>
      <protection locked="0"/>
    </xf>
    <xf numFmtId="178" fontId="6" fillId="0" borderId="13" xfId="0" applyNumberFormat="1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0" fontId="6" fillId="0" borderId="16" xfId="0" applyFont="1" applyBorder="1" applyAlignment="1">
      <alignment horizontal="center" vertical="center"/>
    </xf>
    <xf numFmtId="179" fontId="6" fillId="0" borderId="16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4" fillId="0" borderId="0" xfId="0" applyFont="1" applyAlignment="1">
      <alignment horizontal="right" vertical="top"/>
    </xf>
    <xf numFmtId="0" fontId="15" fillId="0" borderId="0" xfId="0" applyFont="1" applyAlignment="1">
      <alignment horizontal="center"/>
    </xf>
    <xf numFmtId="0" fontId="16" fillId="0" borderId="0" xfId="0" applyFont="1" applyAlignment="1"/>
    <xf numFmtId="55" fontId="15" fillId="0" borderId="0" xfId="0" applyNumberFormat="1" applyFont="1" applyAlignment="1">
      <alignment horizontal="right"/>
    </xf>
    <xf numFmtId="55" fontId="12" fillId="0" borderId="17" xfId="0" applyNumberFormat="1" applyFont="1" applyBorder="1" applyAlignment="1"/>
    <xf numFmtId="0" fontId="17" fillId="0" borderId="17" xfId="2" quotePrefix="1" applyFont="1" applyBorder="1" applyAlignment="1"/>
    <xf numFmtId="38" fontId="17" fillId="0" borderId="0" xfId="3" applyFont="1" applyFill="1" applyBorder="1" applyAlignment="1">
      <alignment horizontal="right" vertical="center"/>
    </xf>
    <xf numFmtId="0" fontId="16" fillId="2" borderId="18" xfId="0" applyFont="1" applyFill="1" applyBorder="1" applyAlignment="1">
      <alignment horizontal="center" vertical="center" shrinkToFit="1"/>
    </xf>
    <xf numFmtId="0" fontId="18" fillId="2" borderId="18" xfId="0" applyFont="1" applyFill="1" applyBorder="1" applyAlignment="1">
      <alignment horizontal="center" vertical="center" shrinkToFit="1"/>
    </xf>
    <xf numFmtId="0" fontId="12" fillId="2" borderId="19" xfId="0" applyFont="1" applyFill="1" applyBorder="1" applyAlignment="1">
      <alignment horizontal="center" vertical="center" shrinkToFit="1"/>
    </xf>
    <xf numFmtId="0" fontId="18" fillId="2" borderId="20" xfId="0" applyFont="1" applyFill="1" applyBorder="1" applyAlignment="1">
      <alignment horizontal="center" vertical="center" shrinkToFit="1"/>
    </xf>
    <xf numFmtId="0" fontId="18" fillId="2" borderId="20" xfId="0" applyFont="1" applyFill="1" applyBorder="1" applyAlignment="1">
      <alignment horizontal="center" vertical="center" shrinkToFit="1"/>
    </xf>
    <xf numFmtId="0" fontId="12" fillId="2" borderId="20" xfId="0" applyFont="1" applyFill="1" applyBorder="1" applyAlignment="1">
      <alignment horizontal="center" vertical="center" shrinkToFit="1"/>
    </xf>
    <xf numFmtId="0" fontId="12" fillId="2" borderId="21" xfId="0" applyFont="1" applyFill="1" applyBorder="1" applyAlignment="1">
      <alignment horizontal="center" vertical="center" shrinkToFit="1"/>
    </xf>
    <xf numFmtId="0" fontId="20" fillId="0" borderId="0" xfId="0" applyFont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wrapText="1"/>
    </xf>
    <xf numFmtId="0" fontId="15" fillId="0" borderId="24" xfId="0" applyFont="1" applyBorder="1" applyAlignment="1">
      <alignment horizontal="center" vertical="center"/>
    </xf>
    <xf numFmtId="3" fontId="15" fillId="0" borderId="25" xfId="0" applyNumberFormat="1" applyFont="1" applyBorder="1">
      <alignment vertical="center"/>
    </xf>
    <xf numFmtId="38" fontId="15" fillId="0" borderId="24" xfId="1" applyFont="1" applyFill="1" applyBorder="1" applyAlignment="1" applyProtection="1">
      <alignment vertical="center"/>
      <protection locked="0"/>
    </xf>
    <xf numFmtId="0" fontId="16" fillId="0" borderId="26" xfId="0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left" vertical="center"/>
      <protection locked="0"/>
    </xf>
    <xf numFmtId="3" fontId="15" fillId="0" borderId="28" xfId="0" applyNumberFormat="1" applyFont="1" applyBorder="1">
      <alignment vertical="center"/>
    </xf>
    <xf numFmtId="3" fontId="15" fillId="0" borderId="29" xfId="0" applyNumberFormat="1" applyFont="1" applyBorder="1">
      <alignment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wrapText="1"/>
    </xf>
    <xf numFmtId="0" fontId="15" fillId="0" borderId="32" xfId="0" applyFont="1" applyBorder="1" applyAlignment="1">
      <alignment horizontal="center" vertical="center"/>
    </xf>
    <xf numFmtId="3" fontId="15" fillId="0" borderId="32" xfId="0" applyNumberFormat="1" applyFont="1" applyBorder="1">
      <alignment vertical="center"/>
    </xf>
    <xf numFmtId="38" fontId="15" fillId="0" borderId="32" xfId="1" applyFont="1" applyFill="1" applyBorder="1" applyAlignment="1" applyProtection="1">
      <alignment vertical="center"/>
      <protection locked="0"/>
    </xf>
    <xf numFmtId="0" fontId="16" fillId="0" borderId="33" xfId="0" applyFont="1" applyBorder="1" applyAlignment="1" applyProtection="1">
      <alignment horizontal="left" vertical="center"/>
      <protection locked="0"/>
    </xf>
    <xf numFmtId="0" fontId="16" fillId="0" borderId="34" xfId="0" applyFont="1" applyBorder="1" applyAlignment="1" applyProtection="1">
      <alignment horizontal="left" vertical="center"/>
      <protection locked="0"/>
    </xf>
    <xf numFmtId="3" fontId="15" fillId="0" borderId="7" xfId="0" applyNumberFormat="1" applyFont="1" applyBorder="1">
      <alignment vertical="center"/>
    </xf>
    <xf numFmtId="0" fontId="16" fillId="0" borderId="35" xfId="0" applyFont="1" applyBorder="1" applyAlignment="1" applyProtection="1">
      <alignment horizontal="left" vertical="center"/>
      <protection locked="0"/>
    </xf>
    <xf numFmtId="0" fontId="12" fillId="0" borderId="36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38" fontId="15" fillId="0" borderId="37" xfId="1" applyFont="1" applyFill="1" applyBorder="1" applyAlignment="1" applyProtection="1">
      <alignment vertical="center"/>
      <protection locked="0"/>
    </xf>
    <xf numFmtId="0" fontId="16" fillId="0" borderId="33" xfId="0" applyFont="1" applyBorder="1" applyAlignment="1" applyProtection="1">
      <alignment horizontal="left" vertical="center" wrapText="1" shrinkToFit="1"/>
      <protection locked="0"/>
    </xf>
    <xf numFmtId="0" fontId="12" fillId="0" borderId="35" xfId="0" applyFont="1" applyBorder="1" applyAlignment="1">
      <alignment horizontal="left" vertical="center" wrapText="1" shrinkToFit="1"/>
    </xf>
    <xf numFmtId="0" fontId="16" fillId="0" borderId="35" xfId="0" applyFont="1" applyBorder="1" applyAlignment="1" applyProtection="1">
      <alignment horizontal="left" vertical="center" shrinkToFit="1"/>
      <protection locked="0"/>
    </xf>
    <xf numFmtId="0" fontId="16" fillId="0" borderId="38" xfId="0" applyFont="1" applyBorder="1" applyAlignment="1" applyProtection="1">
      <alignment horizontal="left" vertical="center" wrapText="1" shrinkToFit="1"/>
      <protection locked="0"/>
    </xf>
    <xf numFmtId="0" fontId="12" fillId="0" borderId="39" xfId="0" applyFont="1" applyBorder="1" applyAlignment="1">
      <alignment horizontal="left" vertical="center" wrapText="1" shrinkToFit="1"/>
    </xf>
    <xf numFmtId="0" fontId="16" fillId="0" borderId="38" xfId="0" applyFont="1" applyBorder="1" applyAlignment="1" applyProtection="1">
      <alignment horizontal="left" vertical="center"/>
      <protection locked="0"/>
    </xf>
    <xf numFmtId="0" fontId="16" fillId="0" borderId="39" xfId="0" applyFont="1" applyBorder="1" applyAlignment="1" applyProtection="1">
      <alignment horizontal="left" vertical="center" shrinkToFit="1"/>
      <protection locked="0"/>
    </xf>
    <xf numFmtId="0" fontId="16" fillId="0" borderId="35" xfId="0" applyFont="1" applyBorder="1" applyAlignment="1" applyProtection="1">
      <alignment horizontal="left" vertical="center" wrapText="1"/>
      <protection locked="0"/>
    </xf>
    <xf numFmtId="38" fontId="12" fillId="0" borderId="28" xfId="1" applyFont="1" applyFill="1" applyBorder="1" applyAlignment="1">
      <alignment horizontal="center" wrapText="1"/>
    </xf>
    <xf numFmtId="38" fontId="12" fillId="0" borderId="28" xfId="1" applyFont="1" applyFill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/>
    </xf>
    <xf numFmtId="3" fontId="15" fillId="0" borderId="43" xfId="0" applyNumberFormat="1" applyFont="1" applyBorder="1">
      <alignment vertical="center"/>
    </xf>
    <xf numFmtId="38" fontId="15" fillId="0" borderId="43" xfId="1" applyFont="1" applyFill="1" applyBorder="1" applyAlignment="1" applyProtection="1">
      <alignment vertical="center"/>
      <protection locked="0"/>
    </xf>
    <xf numFmtId="0" fontId="16" fillId="0" borderId="44" xfId="0" applyFont="1" applyBorder="1" applyAlignment="1" applyProtection="1">
      <alignment horizontal="left" vertical="center"/>
      <protection locked="0"/>
    </xf>
    <xf numFmtId="0" fontId="16" fillId="0" borderId="45" xfId="0" applyFont="1" applyBorder="1" applyAlignment="1" applyProtection="1">
      <alignment horizontal="left" vertical="center" shrinkToFit="1"/>
      <protection locked="0"/>
    </xf>
    <xf numFmtId="3" fontId="15" fillId="0" borderId="13" xfId="0" applyNumberFormat="1" applyFont="1" applyBorder="1">
      <alignment vertical="center"/>
    </xf>
    <xf numFmtId="0" fontId="12" fillId="0" borderId="46" xfId="0" applyFont="1" applyBorder="1" applyAlignment="1">
      <alignment horizontal="center" vertical="center"/>
    </xf>
    <xf numFmtId="38" fontId="12" fillId="0" borderId="19" xfId="1" applyFont="1" applyFill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/>
    </xf>
    <xf numFmtId="0" fontId="16" fillId="0" borderId="27" xfId="0" applyFont="1" applyBorder="1" applyAlignment="1" applyProtection="1">
      <alignment horizontal="left" vertical="center" shrinkToFit="1"/>
      <protection locked="0"/>
    </xf>
    <xf numFmtId="3" fontId="15" fillId="0" borderId="47" xfId="0" applyNumberFormat="1" applyFont="1" applyBorder="1">
      <alignment vertical="center"/>
    </xf>
    <xf numFmtId="0" fontId="12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179" fontId="12" fillId="0" borderId="50" xfId="0" applyNumberFormat="1" applyFont="1" applyBorder="1" applyAlignment="1">
      <alignment horizontal="center" vertical="center" wrapText="1"/>
    </xf>
    <xf numFmtId="3" fontId="15" fillId="0" borderId="51" xfId="0" applyNumberFormat="1" applyFont="1" applyBorder="1">
      <alignment vertical="center"/>
    </xf>
    <xf numFmtId="0" fontId="16" fillId="0" borderId="52" xfId="0" applyFont="1" applyBorder="1" applyAlignment="1" applyProtection="1">
      <alignment horizontal="left" vertical="center"/>
      <protection locked="0"/>
    </xf>
    <xf numFmtId="0" fontId="16" fillId="0" borderId="53" xfId="0" applyFont="1" applyBorder="1" applyAlignment="1" applyProtection="1">
      <alignment horizontal="left" vertical="center" shrinkToFit="1"/>
      <protection locked="0"/>
    </xf>
    <xf numFmtId="3" fontId="15" fillId="0" borderId="54" xfId="0" applyNumberFormat="1" applyFont="1" applyBorder="1">
      <alignment vertical="center"/>
    </xf>
    <xf numFmtId="0" fontId="12" fillId="0" borderId="55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38" fontId="15" fillId="0" borderId="57" xfId="1" applyFont="1" applyFill="1" applyBorder="1" applyAlignment="1">
      <alignment vertical="center"/>
    </xf>
    <xf numFmtId="0" fontId="16" fillId="0" borderId="58" xfId="0" applyFont="1" applyBorder="1" applyAlignment="1" applyProtection="1">
      <alignment horizontal="left" vertical="center" wrapText="1"/>
      <protection locked="0"/>
    </xf>
    <xf numFmtId="0" fontId="16" fillId="0" borderId="59" xfId="0" applyFont="1" applyBorder="1" applyAlignment="1" applyProtection="1">
      <alignment horizontal="left" vertical="center" wrapText="1"/>
      <protection locked="0"/>
    </xf>
    <xf numFmtId="38" fontId="15" fillId="0" borderId="42" xfId="1" applyFont="1" applyFill="1" applyBorder="1" applyAlignment="1">
      <alignment vertical="center"/>
    </xf>
    <xf numFmtId="38" fontId="15" fillId="0" borderId="60" xfId="1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38" fontId="15" fillId="0" borderId="0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0" fontId="12" fillId="0" borderId="0" xfId="0" applyFont="1" applyAlignment="1">
      <alignment horizontal="centerContinuous" vertical="center" wrapText="1"/>
    </xf>
    <xf numFmtId="0" fontId="23" fillId="0" borderId="0" xfId="0" applyFont="1">
      <alignment vertical="center"/>
    </xf>
    <xf numFmtId="0" fontId="12" fillId="3" borderId="0" xfId="0" applyFont="1" applyFill="1">
      <alignment vertical="center"/>
    </xf>
    <xf numFmtId="0" fontId="15" fillId="0" borderId="0" xfId="4" applyFont="1" applyAlignment="1">
      <alignment horizontal="center"/>
    </xf>
    <xf numFmtId="0" fontId="12" fillId="0" borderId="0" xfId="4" applyAlignment="1">
      <alignment vertical="center"/>
    </xf>
    <xf numFmtId="38" fontId="15" fillId="0" borderId="0" xfId="3" applyFont="1" applyFill="1" applyBorder="1" applyAlignment="1">
      <alignment horizontal="center"/>
    </xf>
    <xf numFmtId="179" fontId="15" fillId="0" borderId="0" xfId="1" applyNumberFormat="1" applyFont="1" applyFill="1" applyBorder="1" applyAlignment="1">
      <alignment horizontal="right" shrinkToFit="1"/>
    </xf>
    <xf numFmtId="0" fontId="12" fillId="0" borderId="0" xfId="0" applyFont="1" applyAlignment="1">
      <alignment horizontal="left" shrinkToFit="1"/>
    </xf>
    <xf numFmtId="179" fontId="15" fillId="0" borderId="0" xfId="1" applyNumberFormat="1" applyFont="1" applyBorder="1" applyAlignment="1">
      <alignment horizontal="right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18" fillId="0" borderId="0" xfId="0" applyFont="1" applyAlignment="1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</cellXfs>
  <cellStyles count="5">
    <cellStyle name="桁区切り" xfId="1" builtinId="6"/>
    <cellStyle name="桁区切り 2" xfId="3" xr:uid="{E231D1AA-ED5E-4B38-A881-512DC95A05EE}"/>
    <cellStyle name="標準" xfId="0" builtinId="0"/>
    <cellStyle name="標準 2" xfId="4" xr:uid="{4EFE0F65-90A2-46E6-AA16-0AC1480CDA32}"/>
    <cellStyle name="標準 2 3" xfId="2" xr:uid="{D5C34BAE-A36B-4063-9C14-07DB251CED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76</xdr:row>
      <xdr:rowOff>0</xdr:rowOff>
    </xdr:from>
    <xdr:to>
      <xdr:col>7</xdr:col>
      <xdr:colOff>104775</xdr:colOff>
      <xdr:row>76</xdr:row>
      <xdr:rowOff>161397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3F226447-6E80-4057-857B-0B094AED4705}"/>
            </a:ext>
          </a:extLst>
        </xdr:cNvPr>
        <xdr:cNvSpPr txBox="1">
          <a:spLocks noChangeArrowheads="1"/>
        </xdr:cNvSpPr>
      </xdr:nvSpPr>
      <xdr:spPr bwMode="auto">
        <a:xfrm>
          <a:off x="4267200" y="18745200"/>
          <a:ext cx="104775" cy="1613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76</xdr:row>
      <xdr:rowOff>0</xdr:rowOff>
    </xdr:from>
    <xdr:to>
      <xdr:col>7</xdr:col>
      <xdr:colOff>85725</xdr:colOff>
      <xdr:row>76</xdr:row>
      <xdr:rowOff>181505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EEEAEBC-17AF-45D5-B43A-772D27347004}"/>
            </a:ext>
          </a:extLst>
        </xdr:cNvPr>
        <xdr:cNvSpPr txBox="1">
          <a:spLocks noChangeArrowheads="1"/>
        </xdr:cNvSpPr>
      </xdr:nvSpPr>
      <xdr:spPr bwMode="auto">
        <a:xfrm>
          <a:off x="4267200" y="18745200"/>
          <a:ext cx="85725" cy="181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742950</xdr:colOff>
      <xdr:row>76</xdr:row>
      <xdr:rowOff>0</xdr:rowOff>
    </xdr:from>
    <xdr:ext cx="66675" cy="209550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39A4324-91E9-4313-B999-F1C0E45869E0}"/>
            </a:ext>
          </a:extLst>
        </xdr:cNvPr>
        <xdr:cNvSpPr txBox="1">
          <a:spLocks noChangeArrowheads="1"/>
        </xdr:cNvSpPr>
      </xdr:nvSpPr>
      <xdr:spPr bwMode="auto">
        <a:xfrm>
          <a:off x="3238500" y="187452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742950</xdr:colOff>
      <xdr:row>76</xdr:row>
      <xdr:rowOff>0</xdr:rowOff>
    </xdr:from>
    <xdr:to>
      <xdr:col>5</xdr:col>
      <xdr:colOff>750815</xdr:colOff>
      <xdr:row>76</xdr:row>
      <xdr:rowOff>162913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C2892FD2-205C-44EC-8ABA-63FBD95688D0}"/>
            </a:ext>
          </a:extLst>
        </xdr:cNvPr>
        <xdr:cNvSpPr txBox="1">
          <a:spLocks noChangeArrowheads="1"/>
        </xdr:cNvSpPr>
      </xdr:nvSpPr>
      <xdr:spPr bwMode="auto">
        <a:xfrm>
          <a:off x="3238500" y="1874520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76</xdr:row>
      <xdr:rowOff>0</xdr:rowOff>
    </xdr:from>
    <xdr:to>
      <xdr:col>5</xdr:col>
      <xdr:colOff>750815</xdr:colOff>
      <xdr:row>76</xdr:row>
      <xdr:rowOff>162913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1E98BDB0-086E-4594-B498-898B492BBE7B}"/>
            </a:ext>
          </a:extLst>
        </xdr:cNvPr>
        <xdr:cNvSpPr txBox="1">
          <a:spLocks noChangeArrowheads="1"/>
        </xdr:cNvSpPr>
      </xdr:nvSpPr>
      <xdr:spPr bwMode="auto">
        <a:xfrm>
          <a:off x="3238500" y="1874520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76</xdr:row>
      <xdr:rowOff>0</xdr:rowOff>
    </xdr:from>
    <xdr:to>
      <xdr:col>6</xdr:col>
      <xdr:colOff>755464</xdr:colOff>
      <xdr:row>76</xdr:row>
      <xdr:rowOff>162913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D6B01766-D3B7-461B-B6EF-3EA65E035465}"/>
            </a:ext>
          </a:extLst>
        </xdr:cNvPr>
        <xdr:cNvSpPr txBox="1">
          <a:spLocks noChangeArrowheads="1"/>
        </xdr:cNvSpPr>
      </xdr:nvSpPr>
      <xdr:spPr bwMode="auto">
        <a:xfrm>
          <a:off x="4124325" y="1874520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76</xdr:row>
      <xdr:rowOff>0</xdr:rowOff>
    </xdr:from>
    <xdr:to>
      <xdr:col>6</xdr:col>
      <xdr:colOff>755464</xdr:colOff>
      <xdr:row>76</xdr:row>
      <xdr:rowOff>162913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BFF31CB6-C213-403B-8C00-B7D3821E25B7}"/>
            </a:ext>
          </a:extLst>
        </xdr:cNvPr>
        <xdr:cNvSpPr txBox="1">
          <a:spLocks noChangeArrowheads="1"/>
        </xdr:cNvSpPr>
      </xdr:nvSpPr>
      <xdr:spPr bwMode="auto">
        <a:xfrm>
          <a:off x="4124325" y="1874520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76</xdr:row>
      <xdr:rowOff>0</xdr:rowOff>
    </xdr:from>
    <xdr:to>
      <xdr:col>5</xdr:col>
      <xdr:colOff>754176</xdr:colOff>
      <xdr:row>76</xdr:row>
      <xdr:rowOff>171373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DBFD8A74-3F55-486C-92EA-CFC07D04FB1F}"/>
            </a:ext>
          </a:extLst>
        </xdr:cNvPr>
        <xdr:cNvSpPr txBox="1">
          <a:spLocks noChangeArrowheads="1"/>
        </xdr:cNvSpPr>
      </xdr:nvSpPr>
      <xdr:spPr bwMode="auto">
        <a:xfrm>
          <a:off x="3238500" y="18745200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76</xdr:row>
      <xdr:rowOff>0</xdr:rowOff>
    </xdr:from>
    <xdr:to>
      <xdr:col>5</xdr:col>
      <xdr:colOff>754176</xdr:colOff>
      <xdr:row>76</xdr:row>
      <xdr:rowOff>171373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4C73C3CC-6FFB-487B-9F8B-8372B2F5FDB2}"/>
            </a:ext>
          </a:extLst>
        </xdr:cNvPr>
        <xdr:cNvSpPr txBox="1">
          <a:spLocks noChangeArrowheads="1"/>
        </xdr:cNvSpPr>
      </xdr:nvSpPr>
      <xdr:spPr bwMode="auto">
        <a:xfrm>
          <a:off x="3238500" y="18745200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76</xdr:row>
      <xdr:rowOff>0</xdr:rowOff>
    </xdr:from>
    <xdr:to>
      <xdr:col>6</xdr:col>
      <xdr:colOff>266358</xdr:colOff>
      <xdr:row>76</xdr:row>
      <xdr:rowOff>171373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DBC05EEA-CE61-44B3-AA91-64CAE6084E3F}"/>
            </a:ext>
          </a:extLst>
        </xdr:cNvPr>
        <xdr:cNvSpPr txBox="1">
          <a:spLocks noChangeArrowheads="1"/>
        </xdr:cNvSpPr>
      </xdr:nvSpPr>
      <xdr:spPr bwMode="auto">
        <a:xfrm>
          <a:off x="3238500" y="18745200"/>
          <a:ext cx="409233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76</xdr:row>
      <xdr:rowOff>0</xdr:rowOff>
    </xdr:from>
    <xdr:to>
      <xdr:col>6</xdr:col>
      <xdr:colOff>266358</xdr:colOff>
      <xdr:row>76</xdr:row>
      <xdr:rowOff>171373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559FE03-F726-4643-9D5B-A3CCAAAC4E99}"/>
            </a:ext>
          </a:extLst>
        </xdr:cNvPr>
        <xdr:cNvSpPr txBox="1">
          <a:spLocks noChangeArrowheads="1"/>
        </xdr:cNvSpPr>
      </xdr:nvSpPr>
      <xdr:spPr bwMode="auto">
        <a:xfrm>
          <a:off x="3238500" y="18745200"/>
          <a:ext cx="409233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76</xdr:row>
      <xdr:rowOff>0</xdr:rowOff>
    </xdr:from>
    <xdr:to>
      <xdr:col>6</xdr:col>
      <xdr:colOff>752475</xdr:colOff>
      <xdr:row>76</xdr:row>
      <xdr:rowOff>171373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D1C61709-FE6E-4414-97FA-4A04EE21ED6B}"/>
            </a:ext>
          </a:extLst>
        </xdr:cNvPr>
        <xdr:cNvSpPr txBox="1">
          <a:spLocks noChangeArrowheads="1"/>
        </xdr:cNvSpPr>
      </xdr:nvSpPr>
      <xdr:spPr bwMode="auto">
        <a:xfrm>
          <a:off x="4124325" y="18745200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76</xdr:row>
      <xdr:rowOff>0</xdr:rowOff>
    </xdr:from>
    <xdr:to>
      <xdr:col>6</xdr:col>
      <xdr:colOff>752475</xdr:colOff>
      <xdr:row>76</xdr:row>
      <xdr:rowOff>171373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C526C009-3F1C-489D-8AB0-81DA35C4DAEF}"/>
            </a:ext>
          </a:extLst>
        </xdr:cNvPr>
        <xdr:cNvSpPr txBox="1">
          <a:spLocks noChangeArrowheads="1"/>
        </xdr:cNvSpPr>
      </xdr:nvSpPr>
      <xdr:spPr bwMode="auto">
        <a:xfrm>
          <a:off x="4124325" y="18745200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76</xdr:row>
      <xdr:rowOff>0</xdr:rowOff>
    </xdr:from>
    <xdr:to>
      <xdr:col>7</xdr:col>
      <xdr:colOff>349705</xdr:colOff>
      <xdr:row>76</xdr:row>
      <xdr:rowOff>171373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3CCC5C16-92AF-4562-B02B-BA917A79B745}"/>
            </a:ext>
          </a:extLst>
        </xdr:cNvPr>
        <xdr:cNvSpPr txBox="1">
          <a:spLocks noChangeArrowheads="1"/>
        </xdr:cNvSpPr>
      </xdr:nvSpPr>
      <xdr:spPr bwMode="auto">
        <a:xfrm>
          <a:off x="4124325" y="18745200"/>
          <a:ext cx="49258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76</xdr:row>
      <xdr:rowOff>0</xdr:rowOff>
    </xdr:from>
    <xdr:to>
      <xdr:col>7</xdr:col>
      <xdr:colOff>349705</xdr:colOff>
      <xdr:row>76</xdr:row>
      <xdr:rowOff>171373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EAE921A2-4019-4533-88FA-6A6A86CB6CBD}"/>
            </a:ext>
          </a:extLst>
        </xdr:cNvPr>
        <xdr:cNvSpPr txBox="1">
          <a:spLocks noChangeArrowheads="1"/>
        </xdr:cNvSpPr>
      </xdr:nvSpPr>
      <xdr:spPr bwMode="auto">
        <a:xfrm>
          <a:off x="4124325" y="18745200"/>
          <a:ext cx="49258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52667</xdr:colOff>
      <xdr:row>3</xdr:row>
      <xdr:rowOff>0</xdr:rowOff>
    </xdr:from>
    <xdr:to>
      <xdr:col>11</xdr:col>
      <xdr:colOff>0</xdr:colOff>
      <xdr:row>3</xdr:row>
      <xdr:rowOff>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ED69876E-BF55-465F-91AF-689E54249507}"/>
            </a:ext>
          </a:extLst>
        </xdr:cNvPr>
        <xdr:cNvCxnSpPr/>
      </xdr:nvCxnSpPr>
      <xdr:spPr>
        <a:xfrm>
          <a:off x="9701492" y="1085850"/>
          <a:ext cx="405260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52667</xdr:colOff>
      <xdr:row>5</xdr:row>
      <xdr:rowOff>4804</xdr:rowOff>
    </xdr:from>
    <xdr:to>
      <xdr:col>11</xdr:col>
      <xdr:colOff>0</xdr:colOff>
      <xdr:row>5</xdr:row>
      <xdr:rowOff>4804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D1BA200D-D9BB-4504-A99B-55D46A8C3902}"/>
            </a:ext>
          </a:extLst>
        </xdr:cNvPr>
        <xdr:cNvCxnSpPr/>
      </xdr:nvCxnSpPr>
      <xdr:spPr>
        <a:xfrm>
          <a:off x="9701492" y="1795504"/>
          <a:ext cx="405260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43140</xdr:colOff>
      <xdr:row>5</xdr:row>
      <xdr:rowOff>353143</xdr:rowOff>
    </xdr:from>
    <xdr:to>
      <xdr:col>11</xdr:col>
      <xdr:colOff>0</xdr:colOff>
      <xdr:row>5</xdr:row>
      <xdr:rowOff>353143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33C2F719-01D3-4F25-AAC2-12E8707BCE23}"/>
            </a:ext>
          </a:extLst>
        </xdr:cNvPr>
        <xdr:cNvCxnSpPr/>
      </xdr:nvCxnSpPr>
      <xdr:spPr>
        <a:xfrm>
          <a:off x="9691965" y="2143843"/>
          <a:ext cx="406213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32254</xdr:colOff>
      <xdr:row>7</xdr:row>
      <xdr:rowOff>2080</xdr:rowOff>
    </xdr:from>
    <xdr:to>
      <xdr:col>10</xdr:col>
      <xdr:colOff>921441</xdr:colOff>
      <xdr:row>7</xdr:row>
      <xdr:rowOff>2080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B698E353-A7D3-4F87-83BB-4B2963AE4843}"/>
            </a:ext>
          </a:extLst>
        </xdr:cNvPr>
        <xdr:cNvCxnSpPr/>
      </xdr:nvCxnSpPr>
      <xdr:spPr>
        <a:xfrm>
          <a:off x="9681079" y="2497630"/>
          <a:ext cx="4070537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25740</xdr:rowOff>
    </xdr:to>
    <xdr:sp macro="" textlink="">
      <xdr:nvSpPr>
        <xdr:cNvPr id="21" name="Text Box 10">
          <a:extLst>
            <a:ext uri="{FF2B5EF4-FFF2-40B4-BE49-F238E27FC236}">
              <a16:creationId xmlns:a16="http://schemas.microsoft.com/office/drawing/2014/main" id="{11735857-119F-4387-A366-E3D9E7FF2155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5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25739</xdr:rowOff>
    </xdr:to>
    <xdr:sp macro="" textlink="">
      <xdr:nvSpPr>
        <xdr:cNvPr id="22" name="Text Box 11">
          <a:extLst>
            <a:ext uri="{FF2B5EF4-FFF2-40B4-BE49-F238E27FC236}">
              <a16:creationId xmlns:a16="http://schemas.microsoft.com/office/drawing/2014/main" id="{5546890E-1804-4F80-BFFE-0D37AC4C1BAE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543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9071</xdr:rowOff>
    </xdr:to>
    <xdr:sp macro="" textlink="">
      <xdr:nvSpPr>
        <xdr:cNvPr id="23" name="Text Box 12">
          <a:extLst>
            <a:ext uri="{FF2B5EF4-FFF2-40B4-BE49-F238E27FC236}">
              <a16:creationId xmlns:a16="http://schemas.microsoft.com/office/drawing/2014/main" id="{E89AA6DD-8357-4FAE-B28B-F609CE696C9A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37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25739</xdr:rowOff>
    </xdr:to>
    <xdr:sp macro="" textlink="">
      <xdr:nvSpPr>
        <xdr:cNvPr id="24" name="Text Box 13">
          <a:extLst>
            <a:ext uri="{FF2B5EF4-FFF2-40B4-BE49-F238E27FC236}">
              <a16:creationId xmlns:a16="http://schemas.microsoft.com/office/drawing/2014/main" id="{468023F2-5AB1-4A58-98BF-4C9B9484C741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543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373742</xdr:colOff>
      <xdr:row>75</xdr:row>
      <xdr:rowOff>9071</xdr:rowOff>
    </xdr:to>
    <xdr:sp macro="" textlink="">
      <xdr:nvSpPr>
        <xdr:cNvPr id="25" name="Text Box 14">
          <a:extLst>
            <a:ext uri="{FF2B5EF4-FFF2-40B4-BE49-F238E27FC236}">
              <a16:creationId xmlns:a16="http://schemas.microsoft.com/office/drawing/2014/main" id="{01E54437-63FF-44F3-86AA-0F174FE763EC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373742" cy="237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25739</xdr:rowOff>
    </xdr:to>
    <xdr:sp macro="" textlink="">
      <xdr:nvSpPr>
        <xdr:cNvPr id="26" name="Text Box 15">
          <a:extLst>
            <a:ext uri="{FF2B5EF4-FFF2-40B4-BE49-F238E27FC236}">
              <a16:creationId xmlns:a16="http://schemas.microsoft.com/office/drawing/2014/main" id="{E7873A6D-9BE8-43E8-8B22-B3E6371E9180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543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25740</xdr:rowOff>
    </xdr:to>
    <xdr:sp macro="" textlink="">
      <xdr:nvSpPr>
        <xdr:cNvPr id="27" name="Text Box 16">
          <a:extLst>
            <a:ext uri="{FF2B5EF4-FFF2-40B4-BE49-F238E27FC236}">
              <a16:creationId xmlns:a16="http://schemas.microsoft.com/office/drawing/2014/main" id="{AD7D0CA1-F169-4C24-9E0A-CD9386E8A3A9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5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25739</xdr:rowOff>
    </xdr:to>
    <xdr:sp macro="" textlink="">
      <xdr:nvSpPr>
        <xdr:cNvPr id="28" name="Text Box 17">
          <a:extLst>
            <a:ext uri="{FF2B5EF4-FFF2-40B4-BE49-F238E27FC236}">
              <a16:creationId xmlns:a16="http://schemas.microsoft.com/office/drawing/2014/main" id="{F6798204-9E70-47B2-9B21-616DF581029A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543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9071</xdr:rowOff>
    </xdr:to>
    <xdr:sp macro="" textlink="">
      <xdr:nvSpPr>
        <xdr:cNvPr id="29" name="Text Box 18">
          <a:extLst>
            <a:ext uri="{FF2B5EF4-FFF2-40B4-BE49-F238E27FC236}">
              <a16:creationId xmlns:a16="http://schemas.microsoft.com/office/drawing/2014/main" id="{92A3BE46-37A3-4DEA-B8E3-0F0E8FBB0F64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37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25739</xdr:rowOff>
    </xdr:to>
    <xdr:sp macro="" textlink="">
      <xdr:nvSpPr>
        <xdr:cNvPr id="30" name="Text Box 19">
          <a:extLst>
            <a:ext uri="{FF2B5EF4-FFF2-40B4-BE49-F238E27FC236}">
              <a16:creationId xmlns:a16="http://schemas.microsoft.com/office/drawing/2014/main" id="{CD5F871B-A7B5-4497-9377-A9162A2465EF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543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25739</xdr:rowOff>
    </xdr:to>
    <xdr:sp macro="" textlink="">
      <xdr:nvSpPr>
        <xdr:cNvPr id="31" name="Text Box 20">
          <a:extLst>
            <a:ext uri="{FF2B5EF4-FFF2-40B4-BE49-F238E27FC236}">
              <a16:creationId xmlns:a16="http://schemas.microsoft.com/office/drawing/2014/main" id="{228F773D-CECD-47BB-A6C3-8848018031A8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543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66726</xdr:rowOff>
    </xdr:to>
    <xdr:sp macro="" textlink="">
      <xdr:nvSpPr>
        <xdr:cNvPr id="32" name="Text Box 10">
          <a:extLst>
            <a:ext uri="{FF2B5EF4-FFF2-40B4-BE49-F238E27FC236}">
              <a16:creationId xmlns:a16="http://schemas.microsoft.com/office/drawing/2014/main" id="{B1B54AD6-746F-4E4E-9C0B-967747E30A1F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95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66725</xdr:rowOff>
    </xdr:to>
    <xdr:sp macro="" textlink="">
      <xdr:nvSpPr>
        <xdr:cNvPr id="33" name="Text Box 11">
          <a:extLst>
            <a:ext uri="{FF2B5EF4-FFF2-40B4-BE49-F238E27FC236}">
              <a16:creationId xmlns:a16="http://schemas.microsoft.com/office/drawing/2014/main" id="{13294465-A7FC-405F-B414-61D9464F0F28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50057</xdr:rowOff>
    </xdr:to>
    <xdr:sp macro="" textlink="">
      <xdr:nvSpPr>
        <xdr:cNvPr id="34" name="Text Box 12">
          <a:extLst>
            <a:ext uri="{FF2B5EF4-FFF2-40B4-BE49-F238E27FC236}">
              <a16:creationId xmlns:a16="http://schemas.microsoft.com/office/drawing/2014/main" id="{FEEC258B-F86F-479F-A48B-C91387FC9B65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786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66725</xdr:rowOff>
    </xdr:to>
    <xdr:sp macro="" textlink="">
      <xdr:nvSpPr>
        <xdr:cNvPr id="35" name="Text Box 13">
          <a:extLst>
            <a:ext uri="{FF2B5EF4-FFF2-40B4-BE49-F238E27FC236}">
              <a16:creationId xmlns:a16="http://schemas.microsoft.com/office/drawing/2014/main" id="{24380CDF-AE35-461E-943B-A3EB4DA3C7B9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373743</xdr:colOff>
      <xdr:row>75</xdr:row>
      <xdr:rowOff>50057</xdr:rowOff>
    </xdr:to>
    <xdr:sp macro="" textlink="">
      <xdr:nvSpPr>
        <xdr:cNvPr id="36" name="Text Box 14">
          <a:extLst>
            <a:ext uri="{FF2B5EF4-FFF2-40B4-BE49-F238E27FC236}">
              <a16:creationId xmlns:a16="http://schemas.microsoft.com/office/drawing/2014/main" id="{4ADF0537-411F-4F92-8392-00DEB92F6141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373743" cy="2786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66725</xdr:rowOff>
    </xdr:to>
    <xdr:sp macro="" textlink="">
      <xdr:nvSpPr>
        <xdr:cNvPr id="37" name="Text Box 15">
          <a:extLst>
            <a:ext uri="{FF2B5EF4-FFF2-40B4-BE49-F238E27FC236}">
              <a16:creationId xmlns:a16="http://schemas.microsoft.com/office/drawing/2014/main" id="{B7FCEA23-3916-4004-BC2D-8AABBAD20177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66726</xdr:rowOff>
    </xdr:to>
    <xdr:sp macro="" textlink="">
      <xdr:nvSpPr>
        <xdr:cNvPr id="38" name="Text Box 16">
          <a:extLst>
            <a:ext uri="{FF2B5EF4-FFF2-40B4-BE49-F238E27FC236}">
              <a16:creationId xmlns:a16="http://schemas.microsoft.com/office/drawing/2014/main" id="{8B0E1429-954E-492B-9601-7C10CE899A05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95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66725</xdr:rowOff>
    </xdr:to>
    <xdr:sp macro="" textlink="">
      <xdr:nvSpPr>
        <xdr:cNvPr id="39" name="Text Box 17">
          <a:extLst>
            <a:ext uri="{FF2B5EF4-FFF2-40B4-BE49-F238E27FC236}">
              <a16:creationId xmlns:a16="http://schemas.microsoft.com/office/drawing/2014/main" id="{D0E24DB2-353E-4079-B4BF-01509E8C6FD6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50057</xdr:rowOff>
    </xdr:to>
    <xdr:sp macro="" textlink="">
      <xdr:nvSpPr>
        <xdr:cNvPr id="40" name="Text Box 18">
          <a:extLst>
            <a:ext uri="{FF2B5EF4-FFF2-40B4-BE49-F238E27FC236}">
              <a16:creationId xmlns:a16="http://schemas.microsoft.com/office/drawing/2014/main" id="{AF876430-E484-4F8D-8FE9-C5E3F3380350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786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66725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62D5FBF3-7ED5-4604-8107-D588A4DC47F1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66725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AA32B480-8F34-428D-852E-788A21C4F76A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66563</xdr:rowOff>
    </xdr:to>
    <xdr:sp macro="" textlink="">
      <xdr:nvSpPr>
        <xdr:cNvPr id="43" name="Text Box 10">
          <a:extLst>
            <a:ext uri="{FF2B5EF4-FFF2-40B4-BE49-F238E27FC236}">
              <a16:creationId xmlns:a16="http://schemas.microsoft.com/office/drawing/2014/main" id="{5311A44C-5E7B-4B61-8A24-E05CEA26F10A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95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66562</xdr:rowOff>
    </xdr:to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6DF6135C-1AAA-4B11-8526-23ACAA75A264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95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56244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A4556D8D-275F-484C-A744-69A669094BC9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84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66562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2E1040FC-C7D6-4231-B3EB-33EB9BF28CCB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95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373742</xdr:colOff>
      <xdr:row>75</xdr:row>
      <xdr:rowOff>56244</xdr:rowOff>
    </xdr:to>
    <xdr:sp macro="" textlink="">
      <xdr:nvSpPr>
        <xdr:cNvPr id="47" name="Text Box 14">
          <a:extLst>
            <a:ext uri="{FF2B5EF4-FFF2-40B4-BE49-F238E27FC236}">
              <a16:creationId xmlns:a16="http://schemas.microsoft.com/office/drawing/2014/main" id="{B30019DA-AFB4-4485-BDE3-67EDF0041DFB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373742" cy="284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66562</xdr:rowOff>
    </xdr:to>
    <xdr:sp macro="" textlink="">
      <xdr:nvSpPr>
        <xdr:cNvPr id="48" name="Text Box 15">
          <a:extLst>
            <a:ext uri="{FF2B5EF4-FFF2-40B4-BE49-F238E27FC236}">
              <a16:creationId xmlns:a16="http://schemas.microsoft.com/office/drawing/2014/main" id="{46FBC9D4-7BA7-4D34-AD1B-1B50CE0147D1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95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66563</xdr:rowOff>
    </xdr:to>
    <xdr:sp macro="" textlink="">
      <xdr:nvSpPr>
        <xdr:cNvPr id="49" name="Text Box 16">
          <a:extLst>
            <a:ext uri="{FF2B5EF4-FFF2-40B4-BE49-F238E27FC236}">
              <a16:creationId xmlns:a16="http://schemas.microsoft.com/office/drawing/2014/main" id="{9F5F9B4C-79A2-4251-8F2F-4B2786A3B063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95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66562</xdr:rowOff>
    </xdr:to>
    <xdr:sp macro="" textlink="">
      <xdr:nvSpPr>
        <xdr:cNvPr id="50" name="Text Box 17">
          <a:extLst>
            <a:ext uri="{FF2B5EF4-FFF2-40B4-BE49-F238E27FC236}">
              <a16:creationId xmlns:a16="http://schemas.microsoft.com/office/drawing/2014/main" id="{3401A732-5E66-44BB-898F-EBBFD60DC086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95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56244</xdr:rowOff>
    </xdr:to>
    <xdr:sp macro="" textlink="">
      <xdr:nvSpPr>
        <xdr:cNvPr id="51" name="Text Box 18">
          <a:extLst>
            <a:ext uri="{FF2B5EF4-FFF2-40B4-BE49-F238E27FC236}">
              <a16:creationId xmlns:a16="http://schemas.microsoft.com/office/drawing/2014/main" id="{8DBB569A-A38B-43F5-8DB0-3AA4B7B43752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84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66562</xdr:rowOff>
    </xdr:to>
    <xdr:sp macro="" textlink="">
      <xdr:nvSpPr>
        <xdr:cNvPr id="52" name="Text Box 19">
          <a:extLst>
            <a:ext uri="{FF2B5EF4-FFF2-40B4-BE49-F238E27FC236}">
              <a16:creationId xmlns:a16="http://schemas.microsoft.com/office/drawing/2014/main" id="{2CCE8471-E45C-4BAB-AF46-40E092EDDD5A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95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66562</xdr:rowOff>
    </xdr:to>
    <xdr:sp macro="" textlink="">
      <xdr:nvSpPr>
        <xdr:cNvPr id="53" name="Text Box 20">
          <a:extLst>
            <a:ext uri="{FF2B5EF4-FFF2-40B4-BE49-F238E27FC236}">
              <a16:creationId xmlns:a16="http://schemas.microsoft.com/office/drawing/2014/main" id="{755247E6-E333-462A-9CF8-198CBC45033D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95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74</xdr:row>
      <xdr:rowOff>0</xdr:rowOff>
    </xdr:from>
    <xdr:to>
      <xdr:col>10</xdr:col>
      <xdr:colOff>114300</xdr:colOff>
      <xdr:row>75</xdr:row>
      <xdr:rowOff>76914</xdr:rowOff>
    </xdr:to>
    <xdr:sp macro="" textlink="">
      <xdr:nvSpPr>
        <xdr:cNvPr id="54" name="Text Box 10">
          <a:extLst>
            <a:ext uri="{FF2B5EF4-FFF2-40B4-BE49-F238E27FC236}">
              <a16:creationId xmlns:a16="http://schemas.microsoft.com/office/drawing/2014/main" id="{021BA094-2D3D-40BF-94B3-157DC9CEA158}"/>
            </a:ext>
          </a:extLst>
        </xdr:cNvPr>
        <xdr:cNvSpPr txBox="1">
          <a:spLocks noChangeArrowheads="1"/>
        </xdr:cNvSpPr>
      </xdr:nvSpPr>
      <xdr:spPr bwMode="auto">
        <a:xfrm>
          <a:off x="12868275" y="18288000"/>
          <a:ext cx="114300" cy="305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74</xdr:row>
      <xdr:rowOff>0</xdr:rowOff>
    </xdr:from>
    <xdr:to>
      <xdr:col>10</xdr:col>
      <xdr:colOff>114300</xdr:colOff>
      <xdr:row>75</xdr:row>
      <xdr:rowOff>76913</xdr:rowOff>
    </xdr:to>
    <xdr:sp macro="" textlink="">
      <xdr:nvSpPr>
        <xdr:cNvPr id="55" name="Text Box 11">
          <a:extLst>
            <a:ext uri="{FF2B5EF4-FFF2-40B4-BE49-F238E27FC236}">
              <a16:creationId xmlns:a16="http://schemas.microsoft.com/office/drawing/2014/main" id="{E15B2777-BF6D-438D-AC26-A274AC82CD32}"/>
            </a:ext>
          </a:extLst>
        </xdr:cNvPr>
        <xdr:cNvSpPr txBox="1">
          <a:spLocks noChangeArrowheads="1"/>
        </xdr:cNvSpPr>
      </xdr:nvSpPr>
      <xdr:spPr bwMode="auto">
        <a:xfrm>
          <a:off x="12868275" y="18288000"/>
          <a:ext cx="114300" cy="305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74</xdr:row>
      <xdr:rowOff>0</xdr:rowOff>
    </xdr:from>
    <xdr:to>
      <xdr:col>10</xdr:col>
      <xdr:colOff>114300</xdr:colOff>
      <xdr:row>75</xdr:row>
      <xdr:rowOff>60245</xdr:rowOff>
    </xdr:to>
    <xdr:sp macro="" textlink="">
      <xdr:nvSpPr>
        <xdr:cNvPr id="56" name="Text Box 12">
          <a:extLst>
            <a:ext uri="{FF2B5EF4-FFF2-40B4-BE49-F238E27FC236}">
              <a16:creationId xmlns:a16="http://schemas.microsoft.com/office/drawing/2014/main" id="{4B1D19B0-BE00-4327-90F3-78EBDCC26C5A}"/>
            </a:ext>
          </a:extLst>
        </xdr:cNvPr>
        <xdr:cNvSpPr txBox="1">
          <a:spLocks noChangeArrowheads="1"/>
        </xdr:cNvSpPr>
      </xdr:nvSpPr>
      <xdr:spPr bwMode="auto">
        <a:xfrm>
          <a:off x="12868275" y="18288000"/>
          <a:ext cx="114300" cy="288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74</xdr:row>
      <xdr:rowOff>0</xdr:rowOff>
    </xdr:from>
    <xdr:to>
      <xdr:col>10</xdr:col>
      <xdr:colOff>114300</xdr:colOff>
      <xdr:row>75</xdr:row>
      <xdr:rowOff>76913</xdr:rowOff>
    </xdr:to>
    <xdr:sp macro="" textlink="">
      <xdr:nvSpPr>
        <xdr:cNvPr id="57" name="Text Box 13">
          <a:extLst>
            <a:ext uri="{FF2B5EF4-FFF2-40B4-BE49-F238E27FC236}">
              <a16:creationId xmlns:a16="http://schemas.microsoft.com/office/drawing/2014/main" id="{B81C1C25-0BAC-409A-A650-5D203F17BA0B}"/>
            </a:ext>
          </a:extLst>
        </xdr:cNvPr>
        <xdr:cNvSpPr txBox="1">
          <a:spLocks noChangeArrowheads="1"/>
        </xdr:cNvSpPr>
      </xdr:nvSpPr>
      <xdr:spPr bwMode="auto">
        <a:xfrm>
          <a:off x="12868275" y="18288000"/>
          <a:ext cx="114300" cy="305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283308</xdr:colOff>
      <xdr:row>75</xdr:row>
      <xdr:rowOff>60245</xdr:rowOff>
    </xdr:to>
    <xdr:sp macro="" textlink="">
      <xdr:nvSpPr>
        <xdr:cNvPr id="58" name="Text Box 14">
          <a:extLst>
            <a:ext uri="{FF2B5EF4-FFF2-40B4-BE49-F238E27FC236}">
              <a16:creationId xmlns:a16="http://schemas.microsoft.com/office/drawing/2014/main" id="{50767121-0DC0-48D4-ABC5-E0998587D9DC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283308" cy="288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74</xdr:row>
      <xdr:rowOff>0</xdr:rowOff>
    </xdr:from>
    <xdr:to>
      <xdr:col>10</xdr:col>
      <xdr:colOff>114300</xdr:colOff>
      <xdr:row>75</xdr:row>
      <xdr:rowOff>76913</xdr:rowOff>
    </xdr:to>
    <xdr:sp macro="" textlink="">
      <xdr:nvSpPr>
        <xdr:cNvPr id="59" name="Text Box 15">
          <a:extLst>
            <a:ext uri="{FF2B5EF4-FFF2-40B4-BE49-F238E27FC236}">
              <a16:creationId xmlns:a16="http://schemas.microsoft.com/office/drawing/2014/main" id="{DE1E64DA-AA82-457C-A2BA-2BD9B085C1E0}"/>
            </a:ext>
          </a:extLst>
        </xdr:cNvPr>
        <xdr:cNvSpPr txBox="1">
          <a:spLocks noChangeArrowheads="1"/>
        </xdr:cNvSpPr>
      </xdr:nvSpPr>
      <xdr:spPr bwMode="auto">
        <a:xfrm>
          <a:off x="12868275" y="18288000"/>
          <a:ext cx="114300" cy="305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76914</xdr:rowOff>
    </xdr:to>
    <xdr:sp macro="" textlink="">
      <xdr:nvSpPr>
        <xdr:cNvPr id="60" name="Text Box 16">
          <a:extLst>
            <a:ext uri="{FF2B5EF4-FFF2-40B4-BE49-F238E27FC236}">
              <a16:creationId xmlns:a16="http://schemas.microsoft.com/office/drawing/2014/main" id="{70EDA6D2-EC5F-4B7E-B066-079EE55E5D54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305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76913</xdr:rowOff>
    </xdr:to>
    <xdr:sp macro="" textlink="">
      <xdr:nvSpPr>
        <xdr:cNvPr id="61" name="Text Box 17">
          <a:extLst>
            <a:ext uri="{FF2B5EF4-FFF2-40B4-BE49-F238E27FC236}">
              <a16:creationId xmlns:a16="http://schemas.microsoft.com/office/drawing/2014/main" id="{BE45F3EA-5B8D-4918-9F94-07F47DCEB5E4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305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74</xdr:row>
      <xdr:rowOff>0</xdr:rowOff>
    </xdr:from>
    <xdr:to>
      <xdr:col>10</xdr:col>
      <xdr:colOff>609600</xdr:colOff>
      <xdr:row>75</xdr:row>
      <xdr:rowOff>60245</xdr:rowOff>
    </xdr:to>
    <xdr:sp macro="" textlink="">
      <xdr:nvSpPr>
        <xdr:cNvPr id="62" name="Text Box 18">
          <a:extLst>
            <a:ext uri="{FF2B5EF4-FFF2-40B4-BE49-F238E27FC236}">
              <a16:creationId xmlns:a16="http://schemas.microsoft.com/office/drawing/2014/main" id="{CC8A30E1-0791-42BC-B492-FB1060A6A190}"/>
            </a:ext>
          </a:extLst>
        </xdr:cNvPr>
        <xdr:cNvSpPr txBox="1">
          <a:spLocks noChangeArrowheads="1"/>
        </xdr:cNvSpPr>
      </xdr:nvSpPr>
      <xdr:spPr bwMode="auto">
        <a:xfrm>
          <a:off x="13363575" y="18288000"/>
          <a:ext cx="114300" cy="288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74</xdr:row>
      <xdr:rowOff>0</xdr:rowOff>
    </xdr:from>
    <xdr:to>
      <xdr:col>10</xdr:col>
      <xdr:colOff>304800</xdr:colOff>
      <xdr:row>75</xdr:row>
      <xdr:rowOff>76913</xdr:rowOff>
    </xdr:to>
    <xdr:sp macro="" textlink="">
      <xdr:nvSpPr>
        <xdr:cNvPr id="63" name="Text Box 19">
          <a:extLst>
            <a:ext uri="{FF2B5EF4-FFF2-40B4-BE49-F238E27FC236}">
              <a16:creationId xmlns:a16="http://schemas.microsoft.com/office/drawing/2014/main" id="{F7F990B1-186A-4A50-AB5C-20CC7CE5A572}"/>
            </a:ext>
          </a:extLst>
        </xdr:cNvPr>
        <xdr:cNvSpPr txBox="1">
          <a:spLocks noChangeArrowheads="1"/>
        </xdr:cNvSpPr>
      </xdr:nvSpPr>
      <xdr:spPr bwMode="auto">
        <a:xfrm>
          <a:off x="13058775" y="18288000"/>
          <a:ext cx="114300" cy="305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74</xdr:row>
      <xdr:rowOff>0</xdr:rowOff>
    </xdr:from>
    <xdr:to>
      <xdr:col>10</xdr:col>
      <xdr:colOff>304800</xdr:colOff>
      <xdr:row>75</xdr:row>
      <xdr:rowOff>76913</xdr:rowOff>
    </xdr:to>
    <xdr:sp macro="" textlink="">
      <xdr:nvSpPr>
        <xdr:cNvPr id="64" name="Text Box 20">
          <a:extLst>
            <a:ext uri="{FF2B5EF4-FFF2-40B4-BE49-F238E27FC236}">
              <a16:creationId xmlns:a16="http://schemas.microsoft.com/office/drawing/2014/main" id="{0F7AF3A8-C6EE-4F8F-BBCF-BE1B19FE14CC}"/>
            </a:ext>
          </a:extLst>
        </xdr:cNvPr>
        <xdr:cNvSpPr txBox="1">
          <a:spLocks noChangeArrowheads="1"/>
        </xdr:cNvSpPr>
      </xdr:nvSpPr>
      <xdr:spPr bwMode="auto">
        <a:xfrm>
          <a:off x="13058775" y="18288000"/>
          <a:ext cx="114300" cy="305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74</xdr:row>
      <xdr:rowOff>0</xdr:rowOff>
    </xdr:from>
    <xdr:to>
      <xdr:col>10</xdr:col>
      <xdr:colOff>114300</xdr:colOff>
      <xdr:row>75</xdr:row>
      <xdr:rowOff>45698</xdr:rowOff>
    </xdr:to>
    <xdr:sp macro="" textlink="">
      <xdr:nvSpPr>
        <xdr:cNvPr id="65" name="Text Box 10">
          <a:extLst>
            <a:ext uri="{FF2B5EF4-FFF2-40B4-BE49-F238E27FC236}">
              <a16:creationId xmlns:a16="http://schemas.microsoft.com/office/drawing/2014/main" id="{77C28D89-A301-4670-BE98-C3763BA77BED}"/>
            </a:ext>
          </a:extLst>
        </xdr:cNvPr>
        <xdr:cNvSpPr txBox="1">
          <a:spLocks noChangeArrowheads="1"/>
        </xdr:cNvSpPr>
      </xdr:nvSpPr>
      <xdr:spPr bwMode="auto">
        <a:xfrm>
          <a:off x="12868275" y="18288000"/>
          <a:ext cx="114300" cy="2742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74</xdr:row>
      <xdr:rowOff>0</xdr:rowOff>
    </xdr:from>
    <xdr:to>
      <xdr:col>10</xdr:col>
      <xdr:colOff>114300</xdr:colOff>
      <xdr:row>75</xdr:row>
      <xdr:rowOff>45697</xdr:rowOff>
    </xdr:to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DFF335AD-7DE9-41E1-8C5B-2DFA57D5EF13}"/>
            </a:ext>
          </a:extLst>
        </xdr:cNvPr>
        <xdr:cNvSpPr txBox="1">
          <a:spLocks noChangeArrowheads="1"/>
        </xdr:cNvSpPr>
      </xdr:nvSpPr>
      <xdr:spPr bwMode="auto">
        <a:xfrm>
          <a:off x="12868275" y="18288000"/>
          <a:ext cx="114300" cy="274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74</xdr:row>
      <xdr:rowOff>0</xdr:rowOff>
    </xdr:from>
    <xdr:to>
      <xdr:col>10</xdr:col>
      <xdr:colOff>114300</xdr:colOff>
      <xdr:row>75</xdr:row>
      <xdr:rowOff>29029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E56918CA-6175-4559-AAF7-92F304D459A3}"/>
            </a:ext>
          </a:extLst>
        </xdr:cNvPr>
        <xdr:cNvSpPr txBox="1">
          <a:spLocks noChangeArrowheads="1"/>
        </xdr:cNvSpPr>
      </xdr:nvSpPr>
      <xdr:spPr bwMode="auto">
        <a:xfrm>
          <a:off x="12868275" y="18288000"/>
          <a:ext cx="114300" cy="2576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74</xdr:row>
      <xdr:rowOff>0</xdr:rowOff>
    </xdr:from>
    <xdr:to>
      <xdr:col>10</xdr:col>
      <xdr:colOff>114300</xdr:colOff>
      <xdr:row>75</xdr:row>
      <xdr:rowOff>45697</xdr:rowOff>
    </xdr:to>
    <xdr:sp macro="" textlink="">
      <xdr:nvSpPr>
        <xdr:cNvPr id="68" name="Text Box 13">
          <a:extLst>
            <a:ext uri="{FF2B5EF4-FFF2-40B4-BE49-F238E27FC236}">
              <a16:creationId xmlns:a16="http://schemas.microsoft.com/office/drawing/2014/main" id="{4AF9FD7F-76F1-44EA-A991-AC667A9012A7}"/>
            </a:ext>
          </a:extLst>
        </xdr:cNvPr>
        <xdr:cNvSpPr txBox="1">
          <a:spLocks noChangeArrowheads="1"/>
        </xdr:cNvSpPr>
      </xdr:nvSpPr>
      <xdr:spPr bwMode="auto">
        <a:xfrm>
          <a:off x="12868275" y="18288000"/>
          <a:ext cx="114300" cy="274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283308</xdr:colOff>
      <xdr:row>75</xdr:row>
      <xdr:rowOff>29029</xdr:rowOff>
    </xdr:to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FFA05946-3256-46E9-B4E3-87712AF66EEF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283308" cy="2576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45698</xdr:rowOff>
    </xdr:to>
    <xdr:sp macro="" textlink="">
      <xdr:nvSpPr>
        <xdr:cNvPr id="70" name="Text Box 16">
          <a:extLst>
            <a:ext uri="{FF2B5EF4-FFF2-40B4-BE49-F238E27FC236}">
              <a16:creationId xmlns:a16="http://schemas.microsoft.com/office/drawing/2014/main" id="{7E8C2E9F-7595-4D91-BB3C-5AA2D41E507C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742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114300</xdr:colOff>
      <xdr:row>75</xdr:row>
      <xdr:rowOff>45697</xdr:rowOff>
    </xdr:to>
    <xdr:sp macro="" textlink="">
      <xdr:nvSpPr>
        <xdr:cNvPr id="71" name="Text Box 17">
          <a:extLst>
            <a:ext uri="{FF2B5EF4-FFF2-40B4-BE49-F238E27FC236}">
              <a16:creationId xmlns:a16="http://schemas.microsoft.com/office/drawing/2014/main" id="{A940F668-2DD8-40AB-947C-84796C7BC976}"/>
            </a:ext>
          </a:extLst>
        </xdr:cNvPr>
        <xdr:cNvSpPr txBox="1">
          <a:spLocks noChangeArrowheads="1"/>
        </xdr:cNvSpPr>
      </xdr:nvSpPr>
      <xdr:spPr bwMode="auto">
        <a:xfrm>
          <a:off x="13754100" y="18288000"/>
          <a:ext cx="114300" cy="274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495300</xdr:colOff>
      <xdr:row>74</xdr:row>
      <xdr:rowOff>0</xdr:rowOff>
    </xdr:from>
    <xdr:to>
      <xdr:col>10</xdr:col>
      <xdr:colOff>609600</xdr:colOff>
      <xdr:row>75</xdr:row>
      <xdr:rowOff>29029</xdr:rowOff>
    </xdr:to>
    <xdr:sp macro="" textlink="">
      <xdr:nvSpPr>
        <xdr:cNvPr id="72" name="Text Box 18">
          <a:extLst>
            <a:ext uri="{FF2B5EF4-FFF2-40B4-BE49-F238E27FC236}">
              <a16:creationId xmlns:a16="http://schemas.microsoft.com/office/drawing/2014/main" id="{35D29DF5-6FC9-4B6C-9142-365F6475B216}"/>
            </a:ext>
          </a:extLst>
        </xdr:cNvPr>
        <xdr:cNvSpPr txBox="1">
          <a:spLocks noChangeArrowheads="1"/>
        </xdr:cNvSpPr>
      </xdr:nvSpPr>
      <xdr:spPr bwMode="auto">
        <a:xfrm>
          <a:off x="13363575" y="18288000"/>
          <a:ext cx="114300" cy="2576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74</xdr:row>
      <xdr:rowOff>0</xdr:rowOff>
    </xdr:from>
    <xdr:to>
      <xdr:col>10</xdr:col>
      <xdr:colOff>304800</xdr:colOff>
      <xdr:row>75</xdr:row>
      <xdr:rowOff>45697</xdr:rowOff>
    </xdr:to>
    <xdr:sp macro="" textlink="">
      <xdr:nvSpPr>
        <xdr:cNvPr id="73" name="Text Box 19">
          <a:extLst>
            <a:ext uri="{FF2B5EF4-FFF2-40B4-BE49-F238E27FC236}">
              <a16:creationId xmlns:a16="http://schemas.microsoft.com/office/drawing/2014/main" id="{9E3AE8D2-66A1-4B1D-86B1-87373AC68DD2}"/>
            </a:ext>
          </a:extLst>
        </xdr:cNvPr>
        <xdr:cNvSpPr txBox="1">
          <a:spLocks noChangeArrowheads="1"/>
        </xdr:cNvSpPr>
      </xdr:nvSpPr>
      <xdr:spPr bwMode="auto">
        <a:xfrm>
          <a:off x="13058775" y="18288000"/>
          <a:ext cx="114300" cy="274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190500</xdr:colOff>
      <xdr:row>74</xdr:row>
      <xdr:rowOff>0</xdr:rowOff>
    </xdr:from>
    <xdr:to>
      <xdr:col>10</xdr:col>
      <xdr:colOff>304800</xdr:colOff>
      <xdr:row>75</xdr:row>
      <xdr:rowOff>45697</xdr:rowOff>
    </xdr:to>
    <xdr:sp macro="" textlink="">
      <xdr:nvSpPr>
        <xdr:cNvPr id="74" name="Text Box 20">
          <a:extLst>
            <a:ext uri="{FF2B5EF4-FFF2-40B4-BE49-F238E27FC236}">
              <a16:creationId xmlns:a16="http://schemas.microsoft.com/office/drawing/2014/main" id="{9AEDB1D0-B973-4EE9-A1D5-AABB82AC88C0}"/>
            </a:ext>
          </a:extLst>
        </xdr:cNvPr>
        <xdr:cNvSpPr txBox="1">
          <a:spLocks noChangeArrowheads="1"/>
        </xdr:cNvSpPr>
      </xdr:nvSpPr>
      <xdr:spPr bwMode="auto">
        <a:xfrm>
          <a:off x="13058775" y="18288000"/>
          <a:ext cx="114300" cy="274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1608137</xdr:colOff>
      <xdr:row>75</xdr:row>
      <xdr:rowOff>84818</xdr:rowOff>
    </xdr:from>
    <xdr:to>
      <xdr:col>10</xdr:col>
      <xdr:colOff>803162</xdr:colOff>
      <xdr:row>81</xdr:row>
      <xdr:rowOff>82996</xdr:rowOff>
    </xdr:to>
    <xdr:grpSp>
      <xdr:nvGrpSpPr>
        <xdr:cNvPr id="75" name="グループ化 74">
          <a:extLst>
            <a:ext uri="{FF2B5EF4-FFF2-40B4-BE49-F238E27FC236}">
              <a16:creationId xmlns:a16="http://schemas.microsoft.com/office/drawing/2014/main" id="{E20E017F-0141-4DD2-B3D7-958001CA8AFD}"/>
            </a:ext>
          </a:extLst>
        </xdr:cNvPr>
        <xdr:cNvGrpSpPr>
          <a:grpSpLocks noChangeAspect="1"/>
        </xdr:cNvGrpSpPr>
      </xdr:nvGrpSpPr>
      <xdr:grpSpPr>
        <a:xfrm>
          <a:off x="11255601" y="18318389"/>
          <a:ext cx="2419918" cy="1386107"/>
          <a:chOff x="9290130" y="16401929"/>
          <a:chExt cx="2352435" cy="1403008"/>
        </a:xfrm>
      </xdr:grpSpPr>
      <xdr:sp macro="" textlink="">
        <xdr:nvSpPr>
          <xdr:cNvPr id="76" name="正方形/長方形 75">
            <a:extLst>
              <a:ext uri="{FF2B5EF4-FFF2-40B4-BE49-F238E27FC236}">
                <a16:creationId xmlns:a16="http://schemas.microsoft.com/office/drawing/2014/main" id="{002ACE32-B8A6-4F3B-ADA7-D6C7B7A54144}"/>
              </a:ext>
            </a:extLst>
          </xdr:cNvPr>
          <xdr:cNvSpPr/>
        </xdr:nvSpPr>
        <xdr:spPr>
          <a:xfrm>
            <a:off x="9290130" y="16401929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77" name="直線コネクタ 76">
            <a:extLst>
              <a:ext uri="{FF2B5EF4-FFF2-40B4-BE49-F238E27FC236}">
                <a16:creationId xmlns:a16="http://schemas.microsoft.com/office/drawing/2014/main" id="{ED6DA5F8-D0BD-4F49-B3A5-E8D5E11DACA3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" name="直線コネクタ 77">
            <a:extLst>
              <a:ext uri="{FF2B5EF4-FFF2-40B4-BE49-F238E27FC236}">
                <a16:creationId xmlns:a16="http://schemas.microsoft.com/office/drawing/2014/main" id="{DDF45C69-C8A0-444D-AD09-D456D7B80D00}"/>
              </a:ext>
            </a:extLst>
          </xdr:cNvPr>
          <xdr:cNvCxnSpPr>
            <a:stCxn id="76" idx="0"/>
            <a:endCxn id="76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0D113FD2-4380-4507-A8E7-6EE66FBC73A3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80" name="テキスト ボックス 79">
            <a:extLst>
              <a:ext uri="{FF2B5EF4-FFF2-40B4-BE49-F238E27FC236}">
                <a16:creationId xmlns:a16="http://schemas.microsoft.com/office/drawing/2014/main" id="{EAC2F209-215E-47C3-98C6-C60DE8C68928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050">
                <a:latin typeface="HGPｺﾞｼｯｸM" pitchFamily="50" charset="-128"/>
                <a:ea typeface="HGPｺﾞｼｯｸM" pitchFamily="50" charset="-128"/>
              </a:rPr>
              <a:t>LPS</a:t>
            </a:r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  <xdr:twoCellAnchor editAs="oneCell">
    <xdr:from>
      <xdr:col>7</xdr:col>
      <xdr:colOff>0</xdr:colOff>
      <xdr:row>76</xdr:row>
      <xdr:rowOff>0</xdr:rowOff>
    </xdr:from>
    <xdr:to>
      <xdr:col>7</xdr:col>
      <xdr:colOff>104775</xdr:colOff>
      <xdr:row>76</xdr:row>
      <xdr:rowOff>161397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D71545F3-991B-4A02-97BB-72AA6D782013}"/>
            </a:ext>
          </a:extLst>
        </xdr:cNvPr>
        <xdr:cNvSpPr txBox="1">
          <a:spLocks noChangeArrowheads="1"/>
        </xdr:cNvSpPr>
      </xdr:nvSpPr>
      <xdr:spPr bwMode="auto">
        <a:xfrm>
          <a:off x="4267200" y="18745200"/>
          <a:ext cx="104775" cy="1613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76</xdr:row>
      <xdr:rowOff>0</xdr:rowOff>
    </xdr:from>
    <xdr:to>
      <xdr:col>7</xdr:col>
      <xdr:colOff>85725</xdr:colOff>
      <xdr:row>76</xdr:row>
      <xdr:rowOff>181505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72419304-CCF8-4E0C-9C80-29A1C93AF18F}"/>
            </a:ext>
          </a:extLst>
        </xdr:cNvPr>
        <xdr:cNvSpPr txBox="1">
          <a:spLocks noChangeArrowheads="1"/>
        </xdr:cNvSpPr>
      </xdr:nvSpPr>
      <xdr:spPr bwMode="auto">
        <a:xfrm>
          <a:off x="4267200" y="18745200"/>
          <a:ext cx="85725" cy="181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742950</xdr:colOff>
      <xdr:row>76</xdr:row>
      <xdr:rowOff>0</xdr:rowOff>
    </xdr:from>
    <xdr:ext cx="66675" cy="209550"/>
    <xdr:sp macro="" textlink="">
      <xdr:nvSpPr>
        <xdr:cNvPr id="83" name="Text Box 3">
          <a:extLst>
            <a:ext uri="{FF2B5EF4-FFF2-40B4-BE49-F238E27FC236}">
              <a16:creationId xmlns:a16="http://schemas.microsoft.com/office/drawing/2014/main" id="{45A19148-8DD6-439D-AD2B-E715B0FB2A71}"/>
            </a:ext>
          </a:extLst>
        </xdr:cNvPr>
        <xdr:cNvSpPr txBox="1">
          <a:spLocks noChangeArrowheads="1"/>
        </xdr:cNvSpPr>
      </xdr:nvSpPr>
      <xdr:spPr bwMode="auto">
        <a:xfrm>
          <a:off x="3238500" y="187452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742950</xdr:colOff>
      <xdr:row>76</xdr:row>
      <xdr:rowOff>0</xdr:rowOff>
    </xdr:from>
    <xdr:to>
      <xdr:col>5</xdr:col>
      <xdr:colOff>750815</xdr:colOff>
      <xdr:row>76</xdr:row>
      <xdr:rowOff>162913</xdr:rowOff>
    </xdr:to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1EE332B3-ED8C-49F4-BB52-FD22C2EF6D3C}"/>
            </a:ext>
          </a:extLst>
        </xdr:cNvPr>
        <xdr:cNvSpPr txBox="1">
          <a:spLocks noChangeArrowheads="1"/>
        </xdr:cNvSpPr>
      </xdr:nvSpPr>
      <xdr:spPr bwMode="auto">
        <a:xfrm>
          <a:off x="3238500" y="1874520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76</xdr:row>
      <xdr:rowOff>0</xdr:rowOff>
    </xdr:from>
    <xdr:to>
      <xdr:col>5</xdr:col>
      <xdr:colOff>750815</xdr:colOff>
      <xdr:row>76</xdr:row>
      <xdr:rowOff>162913</xdr:rowOff>
    </xdr:to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id="{DE7A0C94-A4FA-43ED-A1C7-54894D6509F0}"/>
            </a:ext>
          </a:extLst>
        </xdr:cNvPr>
        <xdr:cNvSpPr txBox="1">
          <a:spLocks noChangeArrowheads="1"/>
        </xdr:cNvSpPr>
      </xdr:nvSpPr>
      <xdr:spPr bwMode="auto">
        <a:xfrm>
          <a:off x="3238500" y="1874520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76</xdr:row>
      <xdr:rowOff>0</xdr:rowOff>
    </xdr:from>
    <xdr:to>
      <xdr:col>6</xdr:col>
      <xdr:colOff>755464</xdr:colOff>
      <xdr:row>76</xdr:row>
      <xdr:rowOff>162913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925F2925-567C-45E5-92CE-7C6EE62B0B31}"/>
            </a:ext>
          </a:extLst>
        </xdr:cNvPr>
        <xdr:cNvSpPr txBox="1">
          <a:spLocks noChangeArrowheads="1"/>
        </xdr:cNvSpPr>
      </xdr:nvSpPr>
      <xdr:spPr bwMode="auto">
        <a:xfrm>
          <a:off x="4124325" y="1874520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76</xdr:row>
      <xdr:rowOff>0</xdr:rowOff>
    </xdr:from>
    <xdr:to>
      <xdr:col>6</xdr:col>
      <xdr:colOff>755464</xdr:colOff>
      <xdr:row>76</xdr:row>
      <xdr:rowOff>162913</xdr:rowOff>
    </xdr:to>
    <xdr:sp macro="" textlink="">
      <xdr:nvSpPr>
        <xdr:cNvPr id="87" name="Text Box 4">
          <a:extLst>
            <a:ext uri="{FF2B5EF4-FFF2-40B4-BE49-F238E27FC236}">
              <a16:creationId xmlns:a16="http://schemas.microsoft.com/office/drawing/2014/main" id="{F9810D6F-0C6D-4AA1-8DF1-B1D72D5D7505}"/>
            </a:ext>
          </a:extLst>
        </xdr:cNvPr>
        <xdr:cNvSpPr txBox="1">
          <a:spLocks noChangeArrowheads="1"/>
        </xdr:cNvSpPr>
      </xdr:nvSpPr>
      <xdr:spPr bwMode="auto">
        <a:xfrm>
          <a:off x="4124325" y="1874520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76</xdr:row>
      <xdr:rowOff>0</xdr:rowOff>
    </xdr:from>
    <xdr:to>
      <xdr:col>5</xdr:col>
      <xdr:colOff>754176</xdr:colOff>
      <xdr:row>76</xdr:row>
      <xdr:rowOff>171373</xdr:rowOff>
    </xdr:to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BA725FB1-CA03-4176-8557-CAFD2B45A221}"/>
            </a:ext>
          </a:extLst>
        </xdr:cNvPr>
        <xdr:cNvSpPr txBox="1">
          <a:spLocks noChangeArrowheads="1"/>
        </xdr:cNvSpPr>
      </xdr:nvSpPr>
      <xdr:spPr bwMode="auto">
        <a:xfrm>
          <a:off x="3238500" y="18745200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76</xdr:row>
      <xdr:rowOff>0</xdr:rowOff>
    </xdr:from>
    <xdr:to>
      <xdr:col>5</xdr:col>
      <xdr:colOff>754176</xdr:colOff>
      <xdr:row>76</xdr:row>
      <xdr:rowOff>171373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04076AE9-F12B-4769-9FEC-25F123E1B099}"/>
            </a:ext>
          </a:extLst>
        </xdr:cNvPr>
        <xdr:cNvSpPr txBox="1">
          <a:spLocks noChangeArrowheads="1"/>
        </xdr:cNvSpPr>
      </xdr:nvSpPr>
      <xdr:spPr bwMode="auto">
        <a:xfrm>
          <a:off x="3238500" y="18745200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76</xdr:row>
      <xdr:rowOff>0</xdr:rowOff>
    </xdr:from>
    <xdr:to>
      <xdr:col>6</xdr:col>
      <xdr:colOff>266358</xdr:colOff>
      <xdr:row>76</xdr:row>
      <xdr:rowOff>171373</xdr:rowOff>
    </xdr:to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0B540DC2-4F56-49E8-9A94-8D13AA3FA8A1}"/>
            </a:ext>
          </a:extLst>
        </xdr:cNvPr>
        <xdr:cNvSpPr txBox="1">
          <a:spLocks noChangeArrowheads="1"/>
        </xdr:cNvSpPr>
      </xdr:nvSpPr>
      <xdr:spPr bwMode="auto">
        <a:xfrm>
          <a:off x="3238500" y="18745200"/>
          <a:ext cx="409233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76</xdr:row>
      <xdr:rowOff>0</xdr:rowOff>
    </xdr:from>
    <xdr:to>
      <xdr:col>6</xdr:col>
      <xdr:colOff>266358</xdr:colOff>
      <xdr:row>76</xdr:row>
      <xdr:rowOff>171373</xdr:rowOff>
    </xdr:to>
    <xdr:sp macro="" textlink="">
      <xdr:nvSpPr>
        <xdr:cNvPr id="91" name="Text Box 4">
          <a:extLst>
            <a:ext uri="{FF2B5EF4-FFF2-40B4-BE49-F238E27FC236}">
              <a16:creationId xmlns:a16="http://schemas.microsoft.com/office/drawing/2014/main" id="{FAEDC814-9D06-4994-965C-A8B2188BFF25}"/>
            </a:ext>
          </a:extLst>
        </xdr:cNvPr>
        <xdr:cNvSpPr txBox="1">
          <a:spLocks noChangeArrowheads="1"/>
        </xdr:cNvSpPr>
      </xdr:nvSpPr>
      <xdr:spPr bwMode="auto">
        <a:xfrm>
          <a:off x="3238500" y="18745200"/>
          <a:ext cx="409233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76</xdr:row>
      <xdr:rowOff>0</xdr:rowOff>
    </xdr:from>
    <xdr:to>
      <xdr:col>6</xdr:col>
      <xdr:colOff>752475</xdr:colOff>
      <xdr:row>76</xdr:row>
      <xdr:rowOff>171373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id="{BF511240-BBD8-426E-84D4-7824FE409AD4}"/>
            </a:ext>
          </a:extLst>
        </xdr:cNvPr>
        <xdr:cNvSpPr txBox="1">
          <a:spLocks noChangeArrowheads="1"/>
        </xdr:cNvSpPr>
      </xdr:nvSpPr>
      <xdr:spPr bwMode="auto">
        <a:xfrm>
          <a:off x="4124325" y="18745200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76</xdr:row>
      <xdr:rowOff>0</xdr:rowOff>
    </xdr:from>
    <xdr:to>
      <xdr:col>6</xdr:col>
      <xdr:colOff>752475</xdr:colOff>
      <xdr:row>76</xdr:row>
      <xdr:rowOff>171373</xdr:rowOff>
    </xdr:to>
    <xdr:sp macro="" textlink="">
      <xdr:nvSpPr>
        <xdr:cNvPr id="93" name="Text Box 4">
          <a:extLst>
            <a:ext uri="{FF2B5EF4-FFF2-40B4-BE49-F238E27FC236}">
              <a16:creationId xmlns:a16="http://schemas.microsoft.com/office/drawing/2014/main" id="{138185EF-73B5-449D-8B4B-3D8FAEA2AC92}"/>
            </a:ext>
          </a:extLst>
        </xdr:cNvPr>
        <xdr:cNvSpPr txBox="1">
          <a:spLocks noChangeArrowheads="1"/>
        </xdr:cNvSpPr>
      </xdr:nvSpPr>
      <xdr:spPr bwMode="auto">
        <a:xfrm>
          <a:off x="4124325" y="18745200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76</xdr:row>
      <xdr:rowOff>0</xdr:rowOff>
    </xdr:from>
    <xdr:to>
      <xdr:col>7</xdr:col>
      <xdr:colOff>349705</xdr:colOff>
      <xdr:row>76</xdr:row>
      <xdr:rowOff>171373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1FCF9832-C06B-48FB-8294-967660C98C97}"/>
            </a:ext>
          </a:extLst>
        </xdr:cNvPr>
        <xdr:cNvSpPr txBox="1">
          <a:spLocks noChangeArrowheads="1"/>
        </xdr:cNvSpPr>
      </xdr:nvSpPr>
      <xdr:spPr bwMode="auto">
        <a:xfrm>
          <a:off x="4124325" y="18745200"/>
          <a:ext cx="49258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76</xdr:row>
      <xdr:rowOff>0</xdr:rowOff>
    </xdr:from>
    <xdr:to>
      <xdr:col>7</xdr:col>
      <xdr:colOff>349705</xdr:colOff>
      <xdr:row>76</xdr:row>
      <xdr:rowOff>171373</xdr:rowOff>
    </xdr:to>
    <xdr:sp macro="" textlink="">
      <xdr:nvSpPr>
        <xdr:cNvPr id="95" name="Text Box 4">
          <a:extLst>
            <a:ext uri="{FF2B5EF4-FFF2-40B4-BE49-F238E27FC236}">
              <a16:creationId xmlns:a16="http://schemas.microsoft.com/office/drawing/2014/main" id="{105B53AD-14CE-4586-B697-1F5CDBF0EA96}"/>
            </a:ext>
          </a:extLst>
        </xdr:cNvPr>
        <xdr:cNvSpPr txBox="1">
          <a:spLocks noChangeArrowheads="1"/>
        </xdr:cNvSpPr>
      </xdr:nvSpPr>
      <xdr:spPr bwMode="auto">
        <a:xfrm>
          <a:off x="4124325" y="18745200"/>
          <a:ext cx="49258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76</xdr:row>
      <xdr:rowOff>0</xdr:rowOff>
    </xdr:from>
    <xdr:to>
      <xdr:col>7</xdr:col>
      <xdr:colOff>104775</xdr:colOff>
      <xdr:row>76</xdr:row>
      <xdr:rowOff>161397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9E903FFF-8E8C-4992-BC32-31255BC25575}"/>
            </a:ext>
          </a:extLst>
        </xdr:cNvPr>
        <xdr:cNvSpPr txBox="1">
          <a:spLocks noChangeArrowheads="1"/>
        </xdr:cNvSpPr>
      </xdr:nvSpPr>
      <xdr:spPr bwMode="auto">
        <a:xfrm>
          <a:off x="4267200" y="18745200"/>
          <a:ext cx="104775" cy="1613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76</xdr:row>
      <xdr:rowOff>0</xdr:rowOff>
    </xdr:from>
    <xdr:to>
      <xdr:col>7</xdr:col>
      <xdr:colOff>85725</xdr:colOff>
      <xdr:row>76</xdr:row>
      <xdr:rowOff>181505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id="{D6C5152A-8C31-42DC-B3FC-5F1645A3FFD4}"/>
            </a:ext>
          </a:extLst>
        </xdr:cNvPr>
        <xdr:cNvSpPr txBox="1">
          <a:spLocks noChangeArrowheads="1"/>
        </xdr:cNvSpPr>
      </xdr:nvSpPr>
      <xdr:spPr bwMode="auto">
        <a:xfrm>
          <a:off x="4267200" y="18745200"/>
          <a:ext cx="85725" cy="181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742950</xdr:colOff>
      <xdr:row>76</xdr:row>
      <xdr:rowOff>0</xdr:rowOff>
    </xdr:from>
    <xdr:ext cx="66675" cy="209550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A50E6BB3-F578-4B81-93E4-C89BCA7790C6}"/>
            </a:ext>
          </a:extLst>
        </xdr:cNvPr>
        <xdr:cNvSpPr txBox="1">
          <a:spLocks noChangeArrowheads="1"/>
        </xdr:cNvSpPr>
      </xdr:nvSpPr>
      <xdr:spPr bwMode="auto">
        <a:xfrm>
          <a:off x="3238500" y="187452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742950</xdr:colOff>
      <xdr:row>76</xdr:row>
      <xdr:rowOff>0</xdr:rowOff>
    </xdr:from>
    <xdr:to>
      <xdr:col>5</xdr:col>
      <xdr:colOff>750815</xdr:colOff>
      <xdr:row>76</xdr:row>
      <xdr:rowOff>162913</xdr:rowOff>
    </xdr:to>
    <xdr:sp macro="" textlink="">
      <xdr:nvSpPr>
        <xdr:cNvPr id="99" name="Text Box 1">
          <a:extLst>
            <a:ext uri="{FF2B5EF4-FFF2-40B4-BE49-F238E27FC236}">
              <a16:creationId xmlns:a16="http://schemas.microsoft.com/office/drawing/2014/main" id="{7C612238-4DC9-454E-B11B-3558F26E7128}"/>
            </a:ext>
          </a:extLst>
        </xdr:cNvPr>
        <xdr:cNvSpPr txBox="1">
          <a:spLocks noChangeArrowheads="1"/>
        </xdr:cNvSpPr>
      </xdr:nvSpPr>
      <xdr:spPr bwMode="auto">
        <a:xfrm>
          <a:off x="3238500" y="1874520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76</xdr:row>
      <xdr:rowOff>0</xdr:rowOff>
    </xdr:from>
    <xdr:to>
      <xdr:col>5</xdr:col>
      <xdr:colOff>750815</xdr:colOff>
      <xdr:row>76</xdr:row>
      <xdr:rowOff>162913</xdr:rowOff>
    </xdr:to>
    <xdr:sp macro="" textlink="">
      <xdr:nvSpPr>
        <xdr:cNvPr id="100" name="Text Box 4">
          <a:extLst>
            <a:ext uri="{FF2B5EF4-FFF2-40B4-BE49-F238E27FC236}">
              <a16:creationId xmlns:a16="http://schemas.microsoft.com/office/drawing/2014/main" id="{D66593E2-5D4B-4526-ACB4-68B4CF77FC15}"/>
            </a:ext>
          </a:extLst>
        </xdr:cNvPr>
        <xdr:cNvSpPr txBox="1">
          <a:spLocks noChangeArrowheads="1"/>
        </xdr:cNvSpPr>
      </xdr:nvSpPr>
      <xdr:spPr bwMode="auto">
        <a:xfrm>
          <a:off x="3238500" y="1874520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76</xdr:row>
      <xdr:rowOff>0</xdr:rowOff>
    </xdr:from>
    <xdr:to>
      <xdr:col>6</xdr:col>
      <xdr:colOff>755464</xdr:colOff>
      <xdr:row>76</xdr:row>
      <xdr:rowOff>162913</xdr:rowOff>
    </xdr:to>
    <xdr:sp macro="" textlink="">
      <xdr:nvSpPr>
        <xdr:cNvPr id="101" name="Text Box 1">
          <a:extLst>
            <a:ext uri="{FF2B5EF4-FFF2-40B4-BE49-F238E27FC236}">
              <a16:creationId xmlns:a16="http://schemas.microsoft.com/office/drawing/2014/main" id="{C7350286-2AC9-45B1-B556-2D7E421920B6}"/>
            </a:ext>
          </a:extLst>
        </xdr:cNvPr>
        <xdr:cNvSpPr txBox="1">
          <a:spLocks noChangeArrowheads="1"/>
        </xdr:cNvSpPr>
      </xdr:nvSpPr>
      <xdr:spPr bwMode="auto">
        <a:xfrm>
          <a:off x="4124325" y="1874520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76</xdr:row>
      <xdr:rowOff>0</xdr:rowOff>
    </xdr:from>
    <xdr:to>
      <xdr:col>6</xdr:col>
      <xdr:colOff>755464</xdr:colOff>
      <xdr:row>76</xdr:row>
      <xdr:rowOff>162913</xdr:rowOff>
    </xdr:to>
    <xdr:sp macro="" textlink="">
      <xdr:nvSpPr>
        <xdr:cNvPr id="102" name="Text Box 4">
          <a:extLst>
            <a:ext uri="{FF2B5EF4-FFF2-40B4-BE49-F238E27FC236}">
              <a16:creationId xmlns:a16="http://schemas.microsoft.com/office/drawing/2014/main" id="{664A566A-73A3-4437-9887-2F2E0296A4DC}"/>
            </a:ext>
          </a:extLst>
        </xdr:cNvPr>
        <xdr:cNvSpPr txBox="1">
          <a:spLocks noChangeArrowheads="1"/>
        </xdr:cNvSpPr>
      </xdr:nvSpPr>
      <xdr:spPr bwMode="auto">
        <a:xfrm>
          <a:off x="4124325" y="1874520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76</xdr:row>
      <xdr:rowOff>0</xdr:rowOff>
    </xdr:from>
    <xdr:to>
      <xdr:col>5</xdr:col>
      <xdr:colOff>754176</xdr:colOff>
      <xdr:row>76</xdr:row>
      <xdr:rowOff>171373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8965D7CA-22B0-4ACB-8F56-9DBAD40549E4}"/>
            </a:ext>
          </a:extLst>
        </xdr:cNvPr>
        <xdr:cNvSpPr txBox="1">
          <a:spLocks noChangeArrowheads="1"/>
        </xdr:cNvSpPr>
      </xdr:nvSpPr>
      <xdr:spPr bwMode="auto">
        <a:xfrm>
          <a:off x="3238500" y="18745200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76</xdr:row>
      <xdr:rowOff>0</xdr:rowOff>
    </xdr:from>
    <xdr:to>
      <xdr:col>5</xdr:col>
      <xdr:colOff>754176</xdr:colOff>
      <xdr:row>76</xdr:row>
      <xdr:rowOff>171373</xdr:rowOff>
    </xdr:to>
    <xdr:sp macro="" textlink="">
      <xdr:nvSpPr>
        <xdr:cNvPr id="104" name="Text Box 4">
          <a:extLst>
            <a:ext uri="{FF2B5EF4-FFF2-40B4-BE49-F238E27FC236}">
              <a16:creationId xmlns:a16="http://schemas.microsoft.com/office/drawing/2014/main" id="{DFE02C54-3B4B-4E40-A924-E76301B3E125}"/>
            </a:ext>
          </a:extLst>
        </xdr:cNvPr>
        <xdr:cNvSpPr txBox="1">
          <a:spLocks noChangeArrowheads="1"/>
        </xdr:cNvSpPr>
      </xdr:nvSpPr>
      <xdr:spPr bwMode="auto">
        <a:xfrm>
          <a:off x="3238500" y="18745200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76</xdr:row>
      <xdr:rowOff>0</xdr:rowOff>
    </xdr:from>
    <xdr:to>
      <xdr:col>6</xdr:col>
      <xdr:colOff>266358</xdr:colOff>
      <xdr:row>76</xdr:row>
      <xdr:rowOff>171373</xdr:rowOff>
    </xdr:to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id="{3D6EF24C-8E5A-43BC-8FB0-8814DD89F558}"/>
            </a:ext>
          </a:extLst>
        </xdr:cNvPr>
        <xdr:cNvSpPr txBox="1">
          <a:spLocks noChangeArrowheads="1"/>
        </xdr:cNvSpPr>
      </xdr:nvSpPr>
      <xdr:spPr bwMode="auto">
        <a:xfrm>
          <a:off x="3238500" y="18745200"/>
          <a:ext cx="409233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76</xdr:row>
      <xdr:rowOff>0</xdr:rowOff>
    </xdr:from>
    <xdr:to>
      <xdr:col>6</xdr:col>
      <xdr:colOff>266358</xdr:colOff>
      <xdr:row>76</xdr:row>
      <xdr:rowOff>171373</xdr:rowOff>
    </xdr:to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5B2F5292-27EB-4B4C-B8B4-1BD43E8374A9}"/>
            </a:ext>
          </a:extLst>
        </xdr:cNvPr>
        <xdr:cNvSpPr txBox="1">
          <a:spLocks noChangeArrowheads="1"/>
        </xdr:cNvSpPr>
      </xdr:nvSpPr>
      <xdr:spPr bwMode="auto">
        <a:xfrm>
          <a:off x="3238500" y="18745200"/>
          <a:ext cx="409233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76</xdr:row>
      <xdr:rowOff>0</xdr:rowOff>
    </xdr:from>
    <xdr:to>
      <xdr:col>6</xdr:col>
      <xdr:colOff>752475</xdr:colOff>
      <xdr:row>76</xdr:row>
      <xdr:rowOff>171373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id="{5C04EB1F-1CBA-4F8D-8517-1D9AE1163D16}"/>
            </a:ext>
          </a:extLst>
        </xdr:cNvPr>
        <xdr:cNvSpPr txBox="1">
          <a:spLocks noChangeArrowheads="1"/>
        </xdr:cNvSpPr>
      </xdr:nvSpPr>
      <xdr:spPr bwMode="auto">
        <a:xfrm>
          <a:off x="4124325" y="18745200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76</xdr:row>
      <xdr:rowOff>0</xdr:rowOff>
    </xdr:from>
    <xdr:to>
      <xdr:col>6</xdr:col>
      <xdr:colOff>752475</xdr:colOff>
      <xdr:row>76</xdr:row>
      <xdr:rowOff>171373</xdr:rowOff>
    </xdr:to>
    <xdr:sp macro="" textlink="">
      <xdr:nvSpPr>
        <xdr:cNvPr id="108" name="Text Box 4">
          <a:extLst>
            <a:ext uri="{FF2B5EF4-FFF2-40B4-BE49-F238E27FC236}">
              <a16:creationId xmlns:a16="http://schemas.microsoft.com/office/drawing/2014/main" id="{4DAC4EFB-0A07-451B-9287-D5EBD046F242}"/>
            </a:ext>
          </a:extLst>
        </xdr:cNvPr>
        <xdr:cNvSpPr txBox="1">
          <a:spLocks noChangeArrowheads="1"/>
        </xdr:cNvSpPr>
      </xdr:nvSpPr>
      <xdr:spPr bwMode="auto">
        <a:xfrm>
          <a:off x="4124325" y="18745200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76</xdr:row>
      <xdr:rowOff>0</xdr:rowOff>
    </xdr:from>
    <xdr:to>
      <xdr:col>7</xdr:col>
      <xdr:colOff>349705</xdr:colOff>
      <xdr:row>76</xdr:row>
      <xdr:rowOff>171373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id="{FD61E873-B75D-4061-ACB4-DA1045E5F4D0}"/>
            </a:ext>
          </a:extLst>
        </xdr:cNvPr>
        <xdr:cNvSpPr txBox="1">
          <a:spLocks noChangeArrowheads="1"/>
        </xdr:cNvSpPr>
      </xdr:nvSpPr>
      <xdr:spPr bwMode="auto">
        <a:xfrm>
          <a:off x="4124325" y="18745200"/>
          <a:ext cx="49258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76</xdr:row>
      <xdr:rowOff>0</xdr:rowOff>
    </xdr:from>
    <xdr:to>
      <xdr:col>7</xdr:col>
      <xdr:colOff>349705</xdr:colOff>
      <xdr:row>76</xdr:row>
      <xdr:rowOff>171373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id="{FC76C474-C097-431E-8AD7-8B492A5FDCF8}"/>
            </a:ext>
          </a:extLst>
        </xdr:cNvPr>
        <xdr:cNvSpPr txBox="1">
          <a:spLocks noChangeArrowheads="1"/>
        </xdr:cNvSpPr>
      </xdr:nvSpPr>
      <xdr:spPr bwMode="auto">
        <a:xfrm>
          <a:off x="4124325" y="18745200"/>
          <a:ext cx="49258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70219-4287-42F3-B9E4-8BCCFCC27571}">
  <sheetPr codeName="Sheet18">
    <pageSetUpPr fitToPage="1"/>
  </sheetPr>
  <dimension ref="A1:K84"/>
  <sheetViews>
    <sheetView showGridLines="0" tabSelected="1" view="pageBreakPreview" zoomScale="70" zoomScaleNormal="80" zoomScaleSheetLayoutView="70" workbookViewId="0">
      <selection activeCell="G1" sqref="G1"/>
    </sheetView>
  </sheetViews>
  <sheetFormatPr defaultColWidth="9" defaultRowHeight="18.75" x14ac:dyDescent="0.4"/>
  <cols>
    <col min="1" max="2" width="4.125" style="9" customWidth="1"/>
    <col min="3" max="3" width="11.625" style="145" customWidth="1"/>
    <col min="4" max="4" width="5.25" style="9" customWidth="1"/>
    <col min="5" max="5" width="7.625" style="9" customWidth="1"/>
    <col min="6" max="7" width="11.625" style="9" customWidth="1"/>
    <col min="8" max="8" width="70.625" style="139" customWidth="1"/>
    <col min="9" max="9" width="30.625" style="139" customWidth="1"/>
    <col min="10" max="11" width="11.625" style="9" customWidth="1"/>
    <col min="12" max="16384" width="9" style="9"/>
  </cols>
  <sheetData>
    <row r="1" spans="1:11" s="8" customFormat="1" ht="30" customHeight="1" x14ac:dyDescent="0.15">
      <c r="A1" s="1"/>
      <c r="B1" s="2" t="s">
        <v>0</v>
      </c>
      <c r="C1" s="1"/>
      <c r="D1" s="1"/>
      <c r="E1" s="1"/>
      <c r="F1" s="1"/>
      <c r="G1" s="3"/>
      <c r="H1" s="4"/>
      <c r="I1" s="5"/>
      <c r="J1" s="6"/>
      <c r="K1" s="7">
        <v>535</v>
      </c>
    </row>
    <row r="2" spans="1:11" ht="27.75" customHeight="1" x14ac:dyDescent="0.15">
      <c r="B2" s="10" t="s">
        <v>1</v>
      </c>
      <c r="C2" s="11"/>
      <c r="D2" s="12"/>
      <c r="E2" s="13"/>
      <c r="F2" s="13"/>
      <c r="G2" s="14" t="s">
        <v>2</v>
      </c>
      <c r="H2" s="15" t="s">
        <v>3</v>
      </c>
      <c r="I2" s="16" t="s">
        <v>4</v>
      </c>
      <c r="J2" s="17"/>
      <c r="K2" s="17"/>
    </row>
    <row r="3" spans="1:11" ht="27.75" customHeight="1" x14ac:dyDescent="0.15">
      <c r="B3" s="18" t="s">
        <v>5</v>
      </c>
      <c r="C3" s="19"/>
      <c r="D3" s="20">
        <f>G70</f>
        <v>0</v>
      </c>
      <c r="E3" s="21"/>
      <c r="F3" s="21"/>
      <c r="G3" s="22" t="s">
        <v>6</v>
      </c>
      <c r="H3" s="23"/>
      <c r="I3" s="24"/>
      <c r="J3" s="17"/>
      <c r="K3" s="25" t="s">
        <v>7</v>
      </c>
    </row>
    <row r="4" spans="1:11" ht="27.75" customHeight="1" x14ac:dyDescent="0.15">
      <c r="B4" s="18" t="s">
        <v>8</v>
      </c>
      <c r="C4" s="19"/>
      <c r="D4" s="26"/>
      <c r="E4" s="27"/>
      <c r="F4" s="27"/>
      <c r="G4" s="28" t="s">
        <v>9</v>
      </c>
      <c r="H4" s="29" t="s">
        <v>10</v>
      </c>
      <c r="I4" s="16" t="s">
        <v>11</v>
      </c>
      <c r="J4" s="17"/>
      <c r="K4" s="30"/>
    </row>
    <row r="5" spans="1:11" ht="27.75" customHeight="1" x14ac:dyDescent="0.15">
      <c r="B5" s="18" t="s">
        <v>12</v>
      </c>
      <c r="C5" s="19"/>
      <c r="D5" s="20">
        <f>ROUND(D3*D4,0)</f>
        <v>0</v>
      </c>
      <c r="E5" s="21"/>
      <c r="F5" s="21"/>
      <c r="G5" s="28" t="s">
        <v>9</v>
      </c>
      <c r="H5" s="23"/>
      <c r="I5" s="24"/>
      <c r="J5" s="17"/>
      <c r="K5" s="30"/>
    </row>
    <row r="6" spans="1:11" ht="27.75" customHeight="1" x14ac:dyDescent="0.15">
      <c r="B6" s="18" t="s">
        <v>13</v>
      </c>
      <c r="C6" s="19"/>
      <c r="D6" s="31"/>
      <c r="E6" s="32"/>
      <c r="F6" s="32"/>
      <c r="G6" s="33"/>
      <c r="H6" s="34" t="s">
        <v>14</v>
      </c>
      <c r="I6" s="16" t="s">
        <v>15</v>
      </c>
      <c r="J6" s="17"/>
      <c r="K6" s="25" t="s">
        <v>7</v>
      </c>
    </row>
    <row r="7" spans="1:11" ht="27.75" customHeight="1" x14ac:dyDescent="0.15">
      <c r="B7" s="35" t="s">
        <v>16</v>
      </c>
      <c r="C7" s="36"/>
      <c r="D7" s="37"/>
      <c r="E7" s="38"/>
      <c r="F7" s="38"/>
      <c r="G7" s="39" t="s">
        <v>6</v>
      </c>
      <c r="H7" s="40" t="s">
        <v>17</v>
      </c>
      <c r="I7" s="16" t="s">
        <v>18</v>
      </c>
      <c r="J7" s="17"/>
      <c r="K7" s="17"/>
    </row>
    <row r="8" spans="1:11" ht="30" customHeight="1" x14ac:dyDescent="0.15">
      <c r="B8" s="41" t="s">
        <v>19</v>
      </c>
      <c r="C8" s="41"/>
      <c r="D8" s="42"/>
      <c r="E8" s="42"/>
      <c r="F8" s="42"/>
      <c r="G8" s="43"/>
      <c r="H8" s="44"/>
      <c r="I8" s="44"/>
      <c r="J8" s="45"/>
      <c r="K8" s="46" t="s">
        <v>20</v>
      </c>
    </row>
    <row r="9" spans="1:11" s="47" customFormat="1" ht="24.6" customHeight="1" x14ac:dyDescent="0.25">
      <c r="B9" s="48"/>
      <c r="H9" s="49"/>
      <c r="I9" s="50"/>
      <c r="J9" s="51"/>
      <c r="K9" s="52" t="s">
        <v>21</v>
      </c>
    </row>
    <row r="10" spans="1:11" s="60" customFormat="1" ht="19.5" customHeight="1" x14ac:dyDescent="0.15">
      <c r="A10" s="53" t="s">
        <v>22</v>
      </c>
      <c r="B10" s="54" t="s">
        <v>23</v>
      </c>
      <c r="C10" s="55" t="s">
        <v>24</v>
      </c>
      <c r="D10" s="56" t="s">
        <v>25</v>
      </c>
      <c r="E10" s="56" t="s">
        <v>22</v>
      </c>
      <c r="F10" s="56" t="s">
        <v>26</v>
      </c>
      <c r="G10" s="56" t="s">
        <v>27</v>
      </c>
      <c r="H10" s="57" t="s">
        <v>28</v>
      </c>
      <c r="I10" s="57"/>
      <c r="J10" s="58" t="s">
        <v>29</v>
      </c>
      <c r="K10" s="59" t="s">
        <v>30</v>
      </c>
    </row>
    <row r="11" spans="1:11" ht="16.5" customHeight="1" x14ac:dyDescent="0.15">
      <c r="A11" s="61">
        <v>1</v>
      </c>
      <c r="B11" s="62" t="s">
        <v>31</v>
      </c>
      <c r="C11" s="63" t="s">
        <v>32</v>
      </c>
      <c r="D11" s="64">
        <v>1</v>
      </c>
      <c r="E11" s="64">
        <v>53501</v>
      </c>
      <c r="F11" s="65">
        <v>3070</v>
      </c>
      <c r="G11" s="66"/>
      <c r="H11" s="67" t="s">
        <v>33</v>
      </c>
      <c r="I11" s="68"/>
      <c r="J11" s="69">
        <v>2450</v>
      </c>
      <c r="K11" s="70">
        <v>620</v>
      </c>
    </row>
    <row r="12" spans="1:11" ht="16.5" customHeight="1" x14ac:dyDescent="0.15">
      <c r="A12" s="71">
        <v>2</v>
      </c>
      <c r="B12" s="72"/>
      <c r="C12" s="73"/>
      <c r="D12" s="74">
        <v>2</v>
      </c>
      <c r="E12" s="74">
        <v>53502</v>
      </c>
      <c r="F12" s="75">
        <v>2800</v>
      </c>
      <c r="G12" s="76"/>
      <c r="H12" s="77" t="s">
        <v>34</v>
      </c>
      <c r="I12" s="78"/>
      <c r="J12" s="75">
        <v>1180</v>
      </c>
      <c r="K12" s="79">
        <v>1620</v>
      </c>
    </row>
    <row r="13" spans="1:11" ht="16.5" customHeight="1" x14ac:dyDescent="0.15">
      <c r="A13" s="71">
        <v>3</v>
      </c>
      <c r="B13" s="72"/>
      <c r="C13" s="73"/>
      <c r="D13" s="74">
        <v>3</v>
      </c>
      <c r="E13" s="74">
        <v>53503</v>
      </c>
      <c r="F13" s="75">
        <v>2740</v>
      </c>
      <c r="G13" s="76"/>
      <c r="H13" s="77" t="s">
        <v>35</v>
      </c>
      <c r="I13" s="78"/>
      <c r="J13" s="75">
        <v>2210</v>
      </c>
      <c r="K13" s="79">
        <v>530</v>
      </c>
    </row>
    <row r="14" spans="1:11" ht="16.5" customHeight="1" x14ac:dyDescent="0.15">
      <c r="A14" s="71">
        <v>4</v>
      </c>
      <c r="B14" s="72"/>
      <c r="C14" s="73"/>
      <c r="D14" s="74">
        <v>4</v>
      </c>
      <c r="E14" s="74">
        <v>53504</v>
      </c>
      <c r="F14" s="75">
        <v>720</v>
      </c>
      <c r="G14" s="76"/>
      <c r="H14" s="77" t="s">
        <v>36</v>
      </c>
      <c r="I14" s="78"/>
      <c r="J14" s="75">
        <v>510</v>
      </c>
      <c r="K14" s="79">
        <v>210</v>
      </c>
    </row>
    <row r="15" spans="1:11" ht="16.5" customHeight="1" x14ac:dyDescent="0.15">
      <c r="A15" s="71">
        <v>5</v>
      </c>
      <c r="B15" s="72"/>
      <c r="C15" s="73"/>
      <c r="D15" s="74">
        <v>5</v>
      </c>
      <c r="E15" s="74">
        <v>53505</v>
      </c>
      <c r="F15" s="75">
        <v>1340</v>
      </c>
      <c r="G15" s="76"/>
      <c r="H15" s="77" t="s">
        <v>37</v>
      </c>
      <c r="I15" s="80"/>
      <c r="J15" s="75">
        <v>990</v>
      </c>
      <c r="K15" s="79">
        <v>350</v>
      </c>
    </row>
    <row r="16" spans="1:11" ht="39.6" customHeight="1" x14ac:dyDescent="0.15">
      <c r="A16" s="81">
        <v>6</v>
      </c>
      <c r="B16" s="72"/>
      <c r="C16" s="73"/>
      <c r="D16" s="82">
        <v>6</v>
      </c>
      <c r="E16" s="82">
        <v>53506</v>
      </c>
      <c r="F16" s="75">
        <v>1610</v>
      </c>
      <c r="G16" s="83"/>
      <c r="H16" s="84" t="s">
        <v>38</v>
      </c>
      <c r="I16" s="85"/>
      <c r="J16" s="75">
        <v>1190</v>
      </c>
      <c r="K16" s="79">
        <v>420</v>
      </c>
    </row>
    <row r="17" spans="1:11" ht="16.5" customHeight="1" x14ac:dyDescent="0.15">
      <c r="A17" s="71">
        <v>7</v>
      </c>
      <c r="B17" s="72"/>
      <c r="C17" s="73"/>
      <c r="D17" s="74">
        <v>7</v>
      </c>
      <c r="E17" s="82">
        <v>53507</v>
      </c>
      <c r="F17" s="75">
        <v>1800</v>
      </c>
      <c r="G17" s="83"/>
      <c r="H17" s="77" t="s">
        <v>39</v>
      </c>
      <c r="I17" s="86"/>
      <c r="J17" s="75">
        <v>720</v>
      </c>
      <c r="K17" s="79">
        <v>1080</v>
      </c>
    </row>
    <row r="18" spans="1:11" ht="27.6" customHeight="1" x14ac:dyDescent="0.15">
      <c r="A18" s="81">
        <v>8</v>
      </c>
      <c r="B18" s="72"/>
      <c r="C18" s="73"/>
      <c r="D18" s="82">
        <v>8</v>
      </c>
      <c r="E18" s="82">
        <v>53508</v>
      </c>
      <c r="F18" s="75">
        <v>2420</v>
      </c>
      <c r="G18" s="83"/>
      <c r="H18" s="87" t="s">
        <v>40</v>
      </c>
      <c r="I18" s="88"/>
      <c r="J18" s="75">
        <v>1320</v>
      </c>
      <c r="K18" s="79">
        <v>1100</v>
      </c>
    </row>
    <row r="19" spans="1:11" ht="27.95" customHeight="1" x14ac:dyDescent="0.15">
      <c r="A19" s="81">
        <v>9</v>
      </c>
      <c r="B19" s="72"/>
      <c r="C19" s="73"/>
      <c r="D19" s="82">
        <v>9</v>
      </c>
      <c r="E19" s="82">
        <v>53509</v>
      </c>
      <c r="F19" s="75">
        <v>3530</v>
      </c>
      <c r="G19" s="83"/>
      <c r="H19" s="84" t="s">
        <v>41</v>
      </c>
      <c r="I19" s="85"/>
      <c r="J19" s="75">
        <v>1310</v>
      </c>
      <c r="K19" s="79">
        <v>2220</v>
      </c>
    </row>
    <row r="20" spans="1:11" ht="16.5" customHeight="1" x14ac:dyDescent="0.15">
      <c r="A20" s="81">
        <v>10</v>
      </c>
      <c r="B20" s="72"/>
      <c r="C20" s="73"/>
      <c r="D20" s="82">
        <v>10</v>
      </c>
      <c r="E20" s="82">
        <v>53510</v>
      </c>
      <c r="F20" s="75">
        <v>1680</v>
      </c>
      <c r="G20" s="83"/>
      <c r="H20" s="89" t="s">
        <v>42</v>
      </c>
      <c r="I20" s="90"/>
      <c r="J20" s="75">
        <v>1110</v>
      </c>
      <c r="K20" s="79">
        <v>570</v>
      </c>
    </row>
    <row r="21" spans="1:11" ht="16.5" customHeight="1" x14ac:dyDescent="0.15">
      <c r="A21" s="81">
        <v>11</v>
      </c>
      <c r="B21" s="72"/>
      <c r="C21" s="73"/>
      <c r="D21" s="82">
        <v>11</v>
      </c>
      <c r="E21" s="82">
        <v>53511</v>
      </c>
      <c r="F21" s="75">
        <v>1870</v>
      </c>
      <c r="G21" s="83"/>
      <c r="H21" s="89" t="s">
        <v>43</v>
      </c>
      <c r="I21" s="90"/>
      <c r="J21" s="75">
        <v>1130</v>
      </c>
      <c r="K21" s="79">
        <v>740</v>
      </c>
    </row>
    <row r="22" spans="1:11" ht="16.5" customHeight="1" x14ac:dyDescent="0.15">
      <c r="A22" s="71">
        <v>12</v>
      </c>
      <c r="B22" s="72"/>
      <c r="C22" s="73"/>
      <c r="D22" s="74">
        <v>12</v>
      </c>
      <c r="E22" s="82">
        <v>53512</v>
      </c>
      <c r="F22" s="75">
        <v>2270</v>
      </c>
      <c r="G22" s="83"/>
      <c r="H22" s="77" t="s">
        <v>44</v>
      </c>
      <c r="I22" s="80"/>
      <c r="J22" s="75">
        <v>1800</v>
      </c>
      <c r="K22" s="79">
        <v>470</v>
      </c>
    </row>
    <row r="23" spans="1:11" ht="16.5" customHeight="1" x14ac:dyDescent="0.15">
      <c r="A23" s="71">
        <v>13</v>
      </c>
      <c r="B23" s="72"/>
      <c r="C23" s="73"/>
      <c r="D23" s="74">
        <v>13</v>
      </c>
      <c r="E23" s="82">
        <v>53513</v>
      </c>
      <c r="F23" s="75">
        <v>1040</v>
      </c>
      <c r="G23" s="83"/>
      <c r="H23" s="77" t="s">
        <v>45</v>
      </c>
      <c r="I23" s="80"/>
      <c r="J23" s="75">
        <v>730</v>
      </c>
      <c r="K23" s="79">
        <v>310</v>
      </c>
    </row>
    <row r="24" spans="1:11" ht="16.5" customHeight="1" x14ac:dyDescent="0.15">
      <c r="A24" s="71">
        <v>14</v>
      </c>
      <c r="B24" s="72"/>
      <c r="C24" s="73"/>
      <c r="D24" s="74">
        <v>14</v>
      </c>
      <c r="E24" s="74">
        <v>53514</v>
      </c>
      <c r="F24" s="75">
        <v>2280</v>
      </c>
      <c r="G24" s="76"/>
      <c r="H24" s="77" t="s">
        <v>46</v>
      </c>
      <c r="I24" s="80"/>
      <c r="J24" s="75">
        <v>1960</v>
      </c>
      <c r="K24" s="79">
        <v>320</v>
      </c>
    </row>
    <row r="25" spans="1:11" ht="16.5" customHeight="1" x14ac:dyDescent="0.15">
      <c r="A25" s="71">
        <v>15</v>
      </c>
      <c r="B25" s="72"/>
      <c r="C25" s="73"/>
      <c r="D25" s="74">
        <v>15</v>
      </c>
      <c r="E25" s="82">
        <v>53515</v>
      </c>
      <c r="F25" s="75">
        <v>2120</v>
      </c>
      <c r="G25" s="83"/>
      <c r="H25" s="77" t="s">
        <v>47</v>
      </c>
      <c r="I25" s="80"/>
      <c r="J25" s="75">
        <v>1640</v>
      </c>
      <c r="K25" s="79">
        <v>480</v>
      </c>
    </row>
    <row r="26" spans="1:11" ht="16.5" customHeight="1" x14ac:dyDescent="0.15">
      <c r="A26" s="71">
        <v>16</v>
      </c>
      <c r="B26" s="72"/>
      <c r="C26" s="73"/>
      <c r="D26" s="74">
        <v>16</v>
      </c>
      <c r="E26" s="74">
        <v>53516</v>
      </c>
      <c r="F26" s="75">
        <v>2130</v>
      </c>
      <c r="G26" s="76"/>
      <c r="H26" s="77" t="s">
        <v>48</v>
      </c>
      <c r="I26" s="80"/>
      <c r="J26" s="75">
        <v>1440</v>
      </c>
      <c r="K26" s="79">
        <v>690</v>
      </c>
    </row>
    <row r="27" spans="1:11" ht="16.5" customHeight="1" x14ac:dyDescent="0.15">
      <c r="A27" s="71">
        <v>17</v>
      </c>
      <c r="B27" s="72"/>
      <c r="C27" s="73"/>
      <c r="D27" s="74">
        <v>17</v>
      </c>
      <c r="E27" s="74">
        <v>53517</v>
      </c>
      <c r="F27" s="75">
        <v>1540</v>
      </c>
      <c r="G27" s="76"/>
      <c r="H27" s="77" t="s">
        <v>49</v>
      </c>
      <c r="I27" s="80"/>
      <c r="J27" s="75">
        <v>790</v>
      </c>
      <c r="K27" s="79">
        <v>750</v>
      </c>
    </row>
    <row r="28" spans="1:11" ht="16.5" customHeight="1" x14ac:dyDescent="0.15">
      <c r="A28" s="71">
        <v>18</v>
      </c>
      <c r="B28" s="72"/>
      <c r="C28" s="73"/>
      <c r="D28" s="74">
        <v>18</v>
      </c>
      <c r="E28" s="82">
        <v>53518</v>
      </c>
      <c r="F28" s="75">
        <v>1470</v>
      </c>
      <c r="G28" s="83"/>
      <c r="H28" s="77" t="s">
        <v>50</v>
      </c>
      <c r="I28" s="80"/>
      <c r="J28" s="75">
        <v>730</v>
      </c>
      <c r="K28" s="79">
        <v>740</v>
      </c>
    </row>
    <row r="29" spans="1:11" ht="16.5" customHeight="1" x14ac:dyDescent="0.15">
      <c r="A29" s="71">
        <v>19</v>
      </c>
      <c r="B29" s="72"/>
      <c r="C29" s="73"/>
      <c r="D29" s="74">
        <v>19</v>
      </c>
      <c r="E29" s="82">
        <v>53519</v>
      </c>
      <c r="F29" s="75">
        <v>1520</v>
      </c>
      <c r="G29" s="83"/>
      <c r="H29" s="77" t="s">
        <v>51</v>
      </c>
      <c r="I29" s="80"/>
      <c r="J29" s="75">
        <v>880</v>
      </c>
      <c r="K29" s="79">
        <v>640</v>
      </c>
    </row>
    <row r="30" spans="1:11" ht="45" customHeight="1" x14ac:dyDescent="0.15">
      <c r="A30" s="81">
        <v>20</v>
      </c>
      <c r="B30" s="72"/>
      <c r="C30" s="73"/>
      <c r="D30" s="82">
        <v>20</v>
      </c>
      <c r="E30" s="82">
        <v>53520</v>
      </c>
      <c r="F30" s="75">
        <v>4570</v>
      </c>
      <c r="G30" s="83"/>
      <c r="H30" s="84" t="s">
        <v>52</v>
      </c>
      <c r="I30" s="85"/>
      <c r="J30" s="75">
        <v>1830</v>
      </c>
      <c r="K30" s="79">
        <v>2740</v>
      </c>
    </row>
    <row r="31" spans="1:11" ht="16.5" customHeight="1" x14ac:dyDescent="0.15">
      <c r="A31" s="71">
        <v>21</v>
      </c>
      <c r="B31" s="72"/>
      <c r="C31" s="73"/>
      <c r="D31" s="74">
        <v>21</v>
      </c>
      <c r="E31" s="82">
        <v>53521</v>
      </c>
      <c r="F31" s="75">
        <v>2680</v>
      </c>
      <c r="G31" s="83"/>
      <c r="H31" s="77" t="s">
        <v>53</v>
      </c>
      <c r="I31" s="91"/>
      <c r="J31" s="75">
        <v>1360</v>
      </c>
      <c r="K31" s="79">
        <v>1320</v>
      </c>
    </row>
    <row r="32" spans="1:11" ht="16.5" customHeight="1" x14ac:dyDescent="0.15">
      <c r="A32" s="71">
        <v>22</v>
      </c>
      <c r="B32" s="72"/>
      <c r="C32" s="73"/>
      <c r="D32" s="74">
        <v>22</v>
      </c>
      <c r="E32" s="82">
        <v>53522</v>
      </c>
      <c r="F32" s="75">
        <v>3830</v>
      </c>
      <c r="G32" s="83"/>
      <c r="H32" s="77" t="s">
        <v>54</v>
      </c>
      <c r="I32" s="80"/>
      <c r="J32" s="75">
        <v>2380</v>
      </c>
      <c r="K32" s="79">
        <v>1450</v>
      </c>
    </row>
    <row r="33" spans="1:11" ht="27" customHeight="1" x14ac:dyDescent="0.15">
      <c r="A33" s="81">
        <v>23</v>
      </c>
      <c r="B33" s="72"/>
      <c r="C33" s="73"/>
      <c r="D33" s="82">
        <v>23</v>
      </c>
      <c r="E33" s="82">
        <v>53523</v>
      </c>
      <c r="F33" s="75">
        <v>3950</v>
      </c>
      <c r="G33" s="83"/>
      <c r="H33" s="84" t="s">
        <v>55</v>
      </c>
      <c r="I33" s="85"/>
      <c r="J33" s="75">
        <v>1290</v>
      </c>
      <c r="K33" s="79">
        <v>2660</v>
      </c>
    </row>
    <row r="34" spans="1:11" ht="16.5" customHeight="1" x14ac:dyDescent="0.15">
      <c r="A34" s="71">
        <v>24</v>
      </c>
      <c r="B34" s="72"/>
      <c r="C34" s="73"/>
      <c r="D34" s="74">
        <v>24</v>
      </c>
      <c r="E34" s="74">
        <v>53524</v>
      </c>
      <c r="F34" s="75">
        <v>3290</v>
      </c>
      <c r="G34" s="76"/>
      <c r="H34" s="77" t="s">
        <v>56</v>
      </c>
      <c r="I34" s="91"/>
      <c r="J34" s="75">
        <v>730</v>
      </c>
      <c r="K34" s="79">
        <v>2560</v>
      </c>
    </row>
    <row r="35" spans="1:11" ht="27.95" customHeight="1" x14ac:dyDescent="0.15">
      <c r="A35" s="81">
        <v>25</v>
      </c>
      <c r="B35" s="72"/>
      <c r="C35" s="92">
        <f>SUM(F11:F67)</f>
        <v>139970</v>
      </c>
      <c r="D35" s="82">
        <v>25</v>
      </c>
      <c r="E35" s="82">
        <v>53525</v>
      </c>
      <c r="F35" s="75">
        <v>4600</v>
      </c>
      <c r="G35" s="83"/>
      <c r="H35" s="84" t="s">
        <v>57</v>
      </c>
      <c r="I35" s="85"/>
      <c r="J35" s="75">
        <v>3050</v>
      </c>
      <c r="K35" s="79">
        <v>1550</v>
      </c>
    </row>
    <row r="36" spans="1:11" ht="16.5" customHeight="1" x14ac:dyDescent="0.15">
      <c r="A36" s="81">
        <v>26</v>
      </c>
      <c r="B36" s="72"/>
      <c r="C36" s="93"/>
      <c r="D36" s="82">
        <v>26</v>
      </c>
      <c r="E36" s="82">
        <v>53526</v>
      </c>
      <c r="F36" s="75">
        <v>2710</v>
      </c>
      <c r="G36" s="76"/>
      <c r="H36" s="89" t="s">
        <v>58</v>
      </c>
      <c r="I36" s="90"/>
      <c r="J36" s="75">
        <v>950</v>
      </c>
      <c r="K36" s="79">
        <v>1760</v>
      </c>
    </row>
    <row r="37" spans="1:11" ht="16.5" customHeight="1" x14ac:dyDescent="0.15">
      <c r="A37" s="71">
        <v>27</v>
      </c>
      <c r="B37" s="72"/>
      <c r="C37" s="93"/>
      <c r="D37" s="74">
        <v>27</v>
      </c>
      <c r="E37" s="74">
        <v>53527</v>
      </c>
      <c r="F37" s="75">
        <v>2120</v>
      </c>
      <c r="G37" s="76"/>
      <c r="H37" s="77" t="s">
        <v>59</v>
      </c>
      <c r="I37" s="86"/>
      <c r="J37" s="75">
        <v>1060</v>
      </c>
      <c r="K37" s="79">
        <v>1060</v>
      </c>
    </row>
    <row r="38" spans="1:11" ht="27.6" customHeight="1" x14ac:dyDescent="0.15">
      <c r="A38" s="81">
        <v>28</v>
      </c>
      <c r="B38" s="72"/>
      <c r="C38" s="94"/>
      <c r="D38" s="82">
        <v>28</v>
      </c>
      <c r="E38" s="82">
        <v>53528</v>
      </c>
      <c r="F38" s="75">
        <v>3610</v>
      </c>
      <c r="G38" s="83"/>
      <c r="H38" s="84" t="s">
        <v>60</v>
      </c>
      <c r="I38" s="85"/>
      <c r="J38" s="75">
        <v>2340</v>
      </c>
      <c r="K38" s="79">
        <v>1270</v>
      </c>
    </row>
    <row r="39" spans="1:11" ht="16.5" customHeight="1" x14ac:dyDescent="0.15">
      <c r="A39" s="81">
        <v>29</v>
      </c>
      <c r="B39" s="72"/>
      <c r="C39" s="94"/>
      <c r="D39" s="82">
        <v>29</v>
      </c>
      <c r="E39" s="82">
        <v>53529</v>
      </c>
      <c r="F39" s="75">
        <v>2940</v>
      </c>
      <c r="G39" s="83"/>
      <c r="H39" s="89" t="s">
        <v>61</v>
      </c>
      <c r="I39" s="90"/>
      <c r="J39" s="75">
        <v>1780</v>
      </c>
      <c r="K39" s="79">
        <v>1160</v>
      </c>
    </row>
    <row r="40" spans="1:11" ht="16.5" customHeight="1" x14ac:dyDescent="0.15">
      <c r="A40" s="71">
        <v>30</v>
      </c>
      <c r="B40" s="72"/>
      <c r="C40" s="94"/>
      <c r="D40" s="74">
        <v>30</v>
      </c>
      <c r="E40" s="74">
        <v>53530</v>
      </c>
      <c r="F40" s="75">
        <v>1440</v>
      </c>
      <c r="G40" s="76"/>
      <c r="H40" s="77" t="s">
        <v>62</v>
      </c>
      <c r="I40" s="86"/>
      <c r="J40" s="75">
        <v>1090</v>
      </c>
      <c r="K40" s="79">
        <v>350</v>
      </c>
    </row>
    <row r="41" spans="1:11" ht="16.5" customHeight="1" x14ac:dyDescent="0.15">
      <c r="A41" s="81">
        <v>31</v>
      </c>
      <c r="B41" s="72"/>
      <c r="C41" s="94"/>
      <c r="D41" s="82">
        <v>31</v>
      </c>
      <c r="E41" s="82">
        <v>53531</v>
      </c>
      <c r="F41" s="75">
        <v>1680</v>
      </c>
      <c r="G41" s="76"/>
      <c r="H41" s="89" t="s">
        <v>63</v>
      </c>
      <c r="I41" s="90"/>
      <c r="J41" s="75">
        <v>800</v>
      </c>
      <c r="K41" s="79">
        <v>880</v>
      </c>
    </row>
    <row r="42" spans="1:11" ht="16.5" customHeight="1" x14ac:dyDescent="0.15">
      <c r="A42" s="81">
        <v>32</v>
      </c>
      <c r="B42" s="72"/>
      <c r="C42" s="94"/>
      <c r="D42" s="82">
        <v>32</v>
      </c>
      <c r="E42" s="82">
        <v>53532</v>
      </c>
      <c r="F42" s="75">
        <v>2070</v>
      </c>
      <c r="G42" s="76"/>
      <c r="H42" s="89" t="s">
        <v>64</v>
      </c>
      <c r="I42" s="90"/>
      <c r="J42" s="75">
        <v>1210</v>
      </c>
      <c r="K42" s="79">
        <v>860</v>
      </c>
    </row>
    <row r="43" spans="1:11" ht="16.5" customHeight="1" x14ac:dyDescent="0.15">
      <c r="A43" s="81">
        <v>33</v>
      </c>
      <c r="B43" s="72"/>
      <c r="C43" s="94"/>
      <c r="D43" s="82">
        <v>33</v>
      </c>
      <c r="E43" s="82">
        <v>53533</v>
      </c>
      <c r="F43" s="75">
        <v>2030</v>
      </c>
      <c r="G43" s="76"/>
      <c r="H43" s="89" t="s">
        <v>65</v>
      </c>
      <c r="I43" s="90"/>
      <c r="J43" s="75">
        <v>1200</v>
      </c>
      <c r="K43" s="79">
        <v>830</v>
      </c>
    </row>
    <row r="44" spans="1:11" ht="16.5" customHeight="1" x14ac:dyDescent="0.15">
      <c r="A44" s="71">
        <v>34</v>
      </c>
      <c r="B44" s="72"/>
      <c r="C44" s="94"/>
      <c r="D44" s="74">
        <v>34</v>
      </c>
      <c r="E44" s="74">
        <v>53534</v>
      </c>
      <c r="F44" s="75">
        <v>2990</v>
      </c>
      <c r="G44" s="76"/>
      <c r="H44" s="77" t="s">
        <v>66</v>
      </c>
      <c r="I44" s="86"/>
      <c r="J44" s="75">
        <v>2230</v>
      </c>
      <c r="K44" s="79">
        <v>760</v>
      </c>
    </row>
    <row r="45" spans="1:11" ht="16.5" customHeight="1" x14ac:dyDescent="0.15">
      <c r="A45" s="81">
        <v>35</v>
      </c>
      <c r="B45" s="72"/>
      <c r="C45" s="94"/>
      <c r="D45" s="82">
        <v>35</v>
      </c>
      <c r="E45" s="82">
        <v>53535</v>
      </c>
      <c r="F45" s="75">
        <v>2440</v>
      </c>
      <c r="G45" s="76"/>
      <c r="H45" s="89" t="s">
        <v>67</v>
      </c>
      <c r="I45" s="90"/>
      <c r="J45" s="75">
        <v>1300</v>
      </c>
      <c r="K45" s="79">
        <v>1140</v>
      </c>
    </row>
    <row r="46" spans="1:11" ht="16.5" customHeight="1" x14ac:dyDescent="0.15">
      <c r="A46" s="71">
        <v>36</v>
      </c>
      <c r="B46" s="72"/>
      <c r="C46" s="94"/>
      <c r="D46" s="74">
        <v>36</v>
      </c>
      <c r="E46" s="74">
        <v>53536</v>
      </c>
      <c r="F46" s="75">
        <v>2540</v>
      </c>
      <c r="G46" s="76"/>
      <c r="H46" s="77" t="s">
        <v>68</v>
      </c>
      <c r="I46" s="86"/>
      <c r="J46" s="75">
        <v>2100</v>
      </c>
      <c r="K46" s="79">
        <v>440</v>
      </c>
    </row>
    <row r="47" spans="1:11" ht="16.5" customHeight="1" x14ac:dyDescent="0.15">
      <c r="A47" s="71">
        <v>37</v>
      </c>
      <c r="B47" s="72"/>
      <c r="C47" s="94"/>
      <c r="D47" s="74">
        <v>37</v>
      </c>
      <c r="E47" s="74">
        <v>53537</v>
      </c>
      <c r="F47" s="75">
        <v>3310</v>
      </c>
      <c r="G47" s="76"/>
      <c r="H47" s="77" t="s">
        <v>69</v>
      </c>
      <c r="I47" s="86"/>
      <c r="J47" s="75">
        <v>2710</v>
      </c>
      <c r="K47" s="79">
        <v>600</v>
      </c>
    </row>
    <row r="48" spans="1:11" ht="16.5" customHeight="1" x14ac:dyDescent="0.15">
      <c r="A48" s="71">
        <v>38</v>
      </c>
      <c r="B48" s="72"/>
      <c r="C48" s="94"/>
      <c r="D48" s="74">
        <v>38</v>
      </c>
      <c r="E48" s="74">
        <v>53538</v>
      </c>
      <c r="F48" s="75">
        <v>3070</v>
      </c>
      <c r="G48" s="76"/>
      <c r="H48" s="77" t="s">
        <v>70</v>
      </c>
      <c r="I48" s="86"/>
      <c r="J48" s="75">
        <v>2640</v>
      </c>
      <c r="K48" s="79">
        <v>430</v>
      </c>
    </row>
    <row r="49" spans="1:11" ht="16.5" customHeight="1" x14ac:dyDescent="0.15">
      <c r="A49" s="71">
        <v>39</v>
      </c>
      <c r="B49" s="72"/>
      <c r="C49" s="94"/>
      <c r="D49" s="74">
        <v>39</v>
      </c>
      <c r="E49" s="74">
        <v>53539</v>
      </c>
      <c r="F49" s="75">
        <v>2070</v>
      </c>
      <c r="G49" s="76"/>
      <c r="H49" s="77" t="s">
        <v>71</v>
      </c>
      <c r="I49" s="86"/>
      <c r="J49" s="75">
        <v>1400</v>
      </c>
      <c r="K49" s="79">
        <v>670</v>
      </c>
    </row>
    <row r="50" spans="1:11" ht="16.5" customHeight="1" x14ac:dyDescent="0.15">
      <c r="A50" s="71">
        <v>40</v>
      </c>
      <c r="B50" s="72"/>
      <c r="C50" s="94"/>
      <c r="D50" s="74">
        <v>40</v>
      </c>
      <c r="E50" s="74">
        <v>53540</v>
      </c>
      <c r="F50" s="75">
        <v>2270</v>
      </c>
      <c r="G50" s="76"/>
      <c r="H50" s="77" t="s">
        <v>72</v>
      </c>
      <c r="I50" s="86"/>
      <c r="J50" s="75">
        <v>1840</v>
      </c>
      <c r="K50" s="79">
        <v>430</v>
      </c>
    </row>
    <row r="51" spans="1:11" ht="16.5" customHeight="1" x14ac:dyDescent="0.15">
      <c r="A51" s="71">
        <v>41</v>
      </c>
      <c r="B51" s="72"/>
      <c r="C51" s="94"/>
      <c r="D51" s="74">
        <v>41</v>
      </c>
      <c r="E51" s="74">
        <v>53541</v>
      </c>
      <c r="F51" s="75">
        <v>2380</v>
      </c>
      <c r="G51" s="76"/>
      <c r="H51" s="77" t="s">
        <v>73</v>
      </c>
      <c r="I51" s="86"/>
      <c r="J51" s="75">
        <v>1710</v>
      </c>
      <c r="K51" s="79">
        <v>670</v>
      </c>
    </row>
    <row r="52" spans="1:11" ht="16.5" customHeight="1" x14ac:dyDescent="0.15">
      <c r="A52" s="71">
        <v>42</v>
      </c>
      <c r="B52" s="72"/>
      <c r="C52" s="94"/>
      <c r="D52" s="74">
        <v>42</v>
      </c>
      <c r="E52" s="74">
        <v>53542</v>
      </c>
      <c r="F52" s="75">
        <v>1550</v>
      </c>
      <c r="G52" s="76"/>
      <c r="H52" s="77" t="s">
        <v>74</v>
      </c>
      <c r="I52" s="86"/>
      <c r="J52" s="75">
        <v>1270</v>
      </c>
      <c r="K52" s="79">
        <v>280</v>
      </c>
    </row>
    <row r="53" spans="1:11" ht="16.5" customHeight="1" x14ac:dyDescent="0.15">
      <c r="A53" s="71">
        <v>43</v>
      </c>
      <c r="B53" s="72"/>
      <c r="C53" s="94"/>
      <c r="D53" s="74">
        <v>43</v>
      </c>
      <c r="E53" s="74">
        <v>53543</v>
      </c>
      <c r="F53" s="75">
        <v>1540</v>
      </c>
      <c r="G53" s="76"/>
      <c r="H53" s="77" t="s">
        <v>75</v>
      </c>
      <c r="I53" s="86"/>
      <c r="J53" s="75">
        <v>1280</v>
      </c>
      <c r="K53" s="79">
        <v>260</v>
      </c>
    </row>
    <row r="54" spans="1:11" ht="16.5" customHeight="1" x14ac:dyDescent="0.15">
      <c r="A54" s="81">
        <v>44</v>
      </c>
      <c r="B54" s="72"/>
      <c r="C54" s="94"/>
      <c r="D54" s="82">
        <v>44</v>
      </c>
      <c r="E54" s="82">
        <v>53544</v>
      </c>
      <c r="F54" s="75">
        <v>1820</v>
      </c>
      <c r="G54" s="83"/>
      <c r="H54" s="89" t="s">
        <v>76</v>
      </c>
      <c r="I54" s="90"/>
      <c r="J54" s="75">
        <v>1230</v>
      </c>
      <c r="K54" s="79">
        <v>590</v>
      </c>
    </row>
    <row r="55" spans="1:11" ht="16.5" customHeight="1" x14ac:dyDescent="0.15">
      <c r="A55" s="71">
        <v>45</v>
      </c>
      <c r="B55" s="72"/>
      <c r="C55" s="94"/>
      <c r="D55" s="74">
        <v>45</v>
      </c>
      <c r="E55" s="74">
        <v>53545</v>
      </c>
      <c r="F55" s="75">
        <v>2200</v>
      </c>
      <c r="G55" s="76"/>
      <c r="H55" s="77" t="s">
        <v>77</v>
      </c>
      <c r="I55" s="86"/>
      <c r="J55" s="75">
        <v>1930</v>
      </c>
      <c r="K55" s="79">
        <v>270</v>
      </c>
    </row>
    <row r="56" spans="1:11" ht="16.5" customHeight="1" x14ac:dyDescent="0.15">
      <c r="A56" s="71">
        <v>46</v>
      </c>
      <c r="B56" s="72"/>
      <c r="C56" s="94"/>
      <c r="D56" s="74">
        <v>46</v>
      </c>
      <c r="E56" s="74">
        <v>53546</v>
      </c>
      <c r="F56" s="75">
        <v>1760</v>
      </c>
      <c r="G56" s="76"/>
      <c r="H56" s="77" t="s">
        <v>78</v>
      </c>
      <c r="I56" s="86"/>
      <c r="J56" s="75">
        <v>1640</v>
      </c>
      <c r="K56" s="79">
        <v>120</v>
      </c>
    </row>
    <row r="57" spans="1:11" ht="16.5" customHeight="1" x14ac:dyDescent="0.15">
      <c r="A57" s="71">
        <v>47</v>
      </c>
      <c r="B57" s="72"/>
      <c r="C57" s="94"/>
      <c r="D57" s="74">
        <v>47</v>
      </c>
      <c r="E57" s="74">
        <v>53547</v>
      </c>
      <c r="F57" s="75">
        <v>3220</v>
      </c>
      <c r="G57" s="76"/>
      <c r="H57" s="77" t="s">
        <v>79</v>
      </c>
      <c r="I57" s="86"/>
      <c r="J57" s="75">
        <v>2470</v>
      </c>
      <c r="K57" s="79">
        <v>750</v>
      </c>
    </row>
    <row r="58" spans="1:11" ht="16.5" customHeight="1" x14ac:dyDescent="0.15">
      <c r="A58" s="71">
        <v>48</v>
      </c>
      <c r="B58" s="72"/>
      <c r="C58" s="94"/>
      <c r="D58" s="74">
        <v>48</v>
      </c>
      <c r="E58" s="74">
        <v>53548</v>
      </c>
      <c r="F58" s="75">
        <v>2160</v>
      </c>
      <c r="G58" s="76"/>
      <c r="H58" s="77" t="s">
        <v>80</v>
      </c>
      <c r="I58" s="86"/>
      <c r="J58" s="75">
        <v>1630</v>
      </c>
      <c r="K58" s="79">
        <v>530</v>
      </c>
    </row>
    <row r="59" spans="1:11" ht="16.5" customHeight="1" x14ac:dyDescent="0.15">
      <c r="A59" s="71">
        <v>49</v>
      </c>
      <c r="B59" s="72"/>
      <c r="C59" s="94"/>
      <c r="D59" s="74">
        <v>49</v>
      </c>
      <c r="E59" s="74">
        <v>53549</v>
      </c>
      <c r="F59" s="75">
        <v>1280</v>
      </c>
      <c r="G59" s="76"/>
      <c r="H59" s="77" t="s">
        <v>81</v>
      </c>
      <c r="I59" s="86"/>
      <c r="J59" s="75">
        <v>630</v>
      </c>
      <c r="K59" s="79">
        <v>650</v>
      </c>
    </row>
    <row r="60" spans="1:11" ht="16.5" customHeight="1" x14ac:dyDescent="0.15">
      <c r="A60" s="81">
        <v>50</v>
      </c>
      <c r="B60" s="72"/>
      <c r="C60" s="94"/>
      <c r="D60" s="82">
        <v>50</v>
      </c>
      <c r="E60" s="82">
        <v>53550</v>
      </c>
      <c r="F60" s="75">
        <v>4560</v>
      </c>
      <c r="G60" s="76"/>
      <c r="H60" s="89" t="s">
        <v>82</v>
      </c>
      <c r="I60" s="90"/>
      <c r="J60" s="75">
        <v>2960</v>
      </c>
      <c r="K60" s="79">
        <v>1600</v>
      </c>
    </row>
    <row r="61" spans="1:11" ht="16.5" customHeight="1" x14ac:dyDescent="0.15">
      <c r="A61" s="71">
        <v>51</v>
      </c>
      <c r="B61" s="72"/>
      <c r="C61" s="94"/>
      <c r="D61" s="74">
        <v>51</v>
      </c>
      <c r="E61" s="74">
        <v>53551</v>
      </c>
      <c r="F61" s="75">
        <v>5330</v>
      </c>
      <c r="G61" s="76"/>
      <c r="H61" s="77" t="s">
        <v>83</v>
      </c>
      <c r="I61" s="86"/>
      <c r="J61" s="75">
        <v>3400</v>
      </c>
      <c r="K61" s="79">
        <v>1930</v>
      </c>
    </row>
    <row r="62" spans="1:11" ht="16.5" customHeight="1" x14ac:dyDescent="0.15">
      <c r="A62" s="71">
        <v>52</v>
      </c>
      <c r="B62" s="72"/>
      <c r="C62" s="94"/>
      <c r="D62" s="74">
        <v>52</v>
      </c>
      <c r="E62" s="74">
        <v>53552</v>
      </c>
      <c r="F62" s="75">
        <v>3180</v>
      </c>
      <c r="G62" s="76"/>
      <c r="H62" s="77" t="s">
        <v>84</v>
      </c>
      <c r="I62" s="86"/>
      <c r="J62" s="75">
        <v>2480</v>
      </c>
      <c r="K62" s="79">
        <v>700</v>
      </c>
    </row>
    <row r="63" spans="1:11" ht="16.5" customHeight="1" x14ac:dyDescent="0.15">
      <c r="A63" s="71">
        <v>53</v>
      </c>
      <c r="B63" s="72"/>
      <c r="C63" s="94"/>
      <c r="D63" s="74">
        <v>53</v>
      </c>
      <c r="E63" s="74">
        <v>53553</v>
      </c>
      <c r="F63" s="75">
        <v>1780</v>
      </c>
      <c r="G63" s="76"/>
      <c r="H63" s="77" t="s">
        <v>85</v>
      </c>
      <c r="I63" s="86"/>
      <c r="J63" s="75">
        <v>1650</v>
      </c>
      <c r="K63" s="79">
        <v>130</v>
      </c>
    </row>
    <row r="64" spans="1:11" ht="16.5" customHeight="1" x14ac:dyDescent="0.15">
      <c r="A64" s="81">
        <v>54</v>
      </c>
      <c r="B64" s="72"/>
      <c r="C64" s="94"/>
      <c r="D64" s="82">
        <v>54</v>
      </c>
      <c r="E64" s="82">
        <v>53554</v>
      </c>
      <c r="F64" s="75">
        <v>2150</v>
      </c>
      <c r="G64" s="76"/>
      <c r="H64" s="89" t="s">
        <v>86</v>
      </c>
      <c r="I64" s="90"/>
      <c r="J64" s="75">
        <v>1800</v>
      </c>
      <c r="K64" s="79">
        <v>350</v>
      </c>
    </row>
    <row r="65" spans="1:11" ht="16.5" customHeight="1" x14ac:dyDescent="0.15">
      <c r="A65" s="81">
        <v>55</v>
      </c>
      <c r="B65" s="72"/>
      <c r="C65" s="94"/>
      <c r="D65" s="82">
        <v>55</v>
      </c>
      <c r="E65" s="82">
        <v>53555</v>
      </c>
      <c r="F65" s="75">
        <v>1760</v>
      </c>
      <c r="G65" s="83"/>
      <c r="H65" s="89" t="s">
        <v>87</v>
      </c>
      <c r="I65" s="90"/>
      <c r="J65" s="75">
        <v>1510</v>
      </c>
      <c r="K65" s="79">
        <v>250</v>
      </c>
    </row>
    <row r="66" spans="1:11" ht="16.5" customHeight="1" x14ac:dyDescent="0.15">
      <c r="A66" s="81">
        <v>56</v>
      </c>
      <c r="B66" s="72"/>
      <c r="C66" s="94"/>
      <c r="D66" s="82">
        <v>56</v>
      </c>
      <c r="E66" s="82">
        <v>53556</v>
      </c>
      <c r="F66" s="75">
        <v>2310</v>
      </c>
      <c r="G66" s="76"/>
      <c r="H66" s="89" t="s">
        <v>88</v>
      </c>
      <c r="I66" s="90"/>
      <c r="J66" s="75">
        <v>1620</v>
      </c>
      <c r="K66" s="79">
        <v>690</v>
      </c>
    </row>
    <row r="67" spans="1:11" ht="16.5" customHeight="1" x14ac:dyDescent="0.15">
      <c r="A67" s="95">
        <v>57</v>
      </c>
      <c r="B67" s="96"/>
      <c r="C67" s="97"/>
      <c r="D67" s="98">
        <v>57</v>
      </c>
      <c r="E67" s="98">
        <v>53557</v>
      </c>
      <c r="F67" s="99">
        <v>2830</v>
      </c>
      <c r="G67" s="100"/>
      <c r="H67" s="101" t="s">
        <v>89</v>
      </c>
      <c r="I67" s="102"/>
      <c r="J67" s="99">
        <v>1850</v>
      </c>
      <c r="K67" s="103">
        <v>980</v>
      </c>
    </row>
    <row r="68" spans="1:11" ht="16.5" customHeight="1" x14ac:dyDescent="0.15">
      <c r="A68" s="104">
        <v>58</v>
      </c>
      <c r="B68" s="62" t="s">
        <v>90</v>
      </c>
      <c r="C68" s="105" t="s">
        <v>91</v>
      </c>
      <c r="D68" s="106">
        <v>1</v>
      </c>
      <c r="E68" s="106">
        <v>53558</v>
      </c>
      <c r="F68" s="65">
        <v>4390</v>
      </c>
      <c r="G68" s="66"/>
      <c r="H68" s="67" t="s">
        <v>92</v>
      </c>
      <c r="I68" s="107"/>
      <c r="J68" s="65">
        <v>3640</v>
      </c>
      <c r="K68" s="108">
        <v>750</v>
      </c>
    </row>
    <row r="69" spans="1:11" ht="16.5" customHeight="1" thickBot="1" x14ac:dyDescent="0.2">
      <c r="A69" s="109">
        <v>59</v>
      </c>
      <c r="B69" s="110"/>
      <c r="C69" s="111">
        <f>SUM(F68:F69)</f>
        <v>7030</v>
      </c>
      <c r="D69" s="74">
        <v>2</v>
      </c>
      <c r="E69" s="82">
        <v>53559</v>
      </c>
      <c r="F69" s="112">
        <v>2640</v>
      </c>
      <c r="G69" s="83"/>
      <c r="H69" s="113" t="s">
        <v>93</v>
      </c>
      <c r="I69" s="114"/>
      <c r="J69" s="112">
        <v>2040</v>
      </c>
      <c r="K69" s="115">
        <v>600</v>
      </c>
    </row>
    <row r="70" spans="1:11" s="126" customFormat="1" ht="19.5" customHeight="1" thickTop="1" x14ac:dyDescent="0.15">
      <c r="A70" s="116"/>
      <c r="B70" s="117" t="s">
        <v>94</v>
      </c>
      <c r="C70" s="118"/>
      <c r="D70" s="119"/>
      <c r="E70" s="120"/>
      <c r="F70" s="121">
        <f>SUM(F11:F69)</f>
        <v>147000</v>
      </c>
      <c r="G70" s="121">
        <f>SUM(G11:G69)</f>
        <v>0</v>
      </c>
      <c r="H70" s="122"/>
      <c r="I70" s="123"/>
      <c r="J70" s="124">
        <f>SUM(J11:J69)</f>
        <v>96120</v>
      </c>
      <c r="K70" s="125">
        <f>SUM(K11:K69)</f>
        <v>50880</v>
      </c>
    </row>
    <row r="71" spans="1:11" s="131" customFormat="1" ht="18" customHeight="1" x14ac:dyDescent="0.15">
      <c r="A71" s="127"/>
      <c r="B71" s="127"/>
      <c r="C71" s="127"/>
      <c r="D71" s="127"/>
      <c r="E71" s="127"/>
      <c r="F71" s="128"/>
      <c r="G71" s="129"/>
      <c r="H71" s="130"/>
      <c r="I71" s="130"/>
      <c r="J71" s="128"/>
      <c r="K71" s="128"/>
    </row>
    <row r="72" spans="1:11" s="131" customFormat="1" ht="18" customHeight="1" x14ac:dyDescent="0.15">
      <c r="A72" s="127"/>
      <c r="B72" s="132" t="s">
        <v>95</v>
      </c>
      <c r="D72" s="127"/>
      <c r="E72" s="127"/>
      <c r="F72" s="127"/>
      <c r="G72" s="128"/>
      <c r="H72" s="129"/>
      <c r="I72" s="130"/>
      <c r="J72" s="130"/>
      <c r="K72" s="128"/>
    </row>
    <row r="73" spans="1:11" s="131" customFormat="1" ht="18" customHeight="1" x14ac:dyDescent="0.15">
      <c r="A73" s="127"/>
      <c r="B73" s="132" t="s">
        <v>96</v>
      </c>
      <c r="C73" s="127"/>
      <c r="D73" s="127"/>
      <c r="E73" s="127"/>
      <c r="F73" s="128"/>
      <c r="G73" s="129"/>
      <c r="H73" s="130"/>
      <c r="I73" s="130"/>
      <c r="J73" s="128"/>
      <c r="K73" s="128"/>
    </row>
    <row r="74" spans="1:11" s="131" customFormat="1" ht="18" customHeight="1" x14ac:dyDescent="0.15">
      <c r="A74" s="127"/>
      <c r="B74" s="132" t="s">
        <v>97</v>
      </c>
      <c r="C74" s="127"/>
      <c r="D74" s="127"/>
      <c r="E74" s="127"/>
      <c r="F74" s="128"/>
      <c r="G74" s="129"/>
      <c r="H74" s="130"/>
      <c r="I74" s="130"/>
      <c r="J74" s="128"/>
      <c r="K74" s="128"/>
    </row>
    <row r="75" spans="1:11" s="45" customFormat="1" ht="18" customHeight="1" x14ac:dyDescent="0.15">
      <c r="A75" s="44"/>
      <c r="B75" s="44" t="s">
        <v>98</v>
      </c>
      <c r="C75" s="44"/>
      <c r="D75" s="44"/>
      <c r="E75" s="44"/>
      <c r="F75" s="44"/>
      <c r="G75" s="44"/>
      <c r="H75" s="44"/>
      <c r="I75" s="44"/>
      <c r="J75" s="44"/>
      <c r="K75" s="44"/>
    </row>
    <row r="76" spans="1:11" ht="18" customHeight="1" x14ac:dyDescent="0.15">
      <c r="A76" s="133"/>
      <c r="B76" s="134" t="s">
        <v>99</v>
      </c>
      <c r="C76" s="133"/>
      <c r="D76" s="133"/>
      <c r="E76" s="133"/>
      <c r="F76" s="135"/>
      <c r="G76" s="136"/>
      <c r="H76" s="137"/>
      <c r="I76" s="9"/>
      <c r="J76" s="138"/>
      <c r="K76" s="138"/>
    </row>
    <row r="77" spans="1:11" s="139" customFormat="1" ht="18" customHeight="1" x14ac:dyDescent="0.4">
      <c r="B77" s="140" t="s">
        <v>100</v>
      </c>
      <c r="C77" s="141"/>
      <c r="D77" s="141"/>
      <c r="E77" s="141"/>
      <c r="F77" s="141"/>
      <c r="G77" s="141"/>
      <c r="H77" s="141"/>
      <c r="I77" s="142"/>
      <c r="J77" s="142"/>
      <c r="K77" s="142"/>
    </row>
    <row r="78" spans="1:11" s="143" customFormat="1" ht="18" customHeight="1" x14ac:dyDescent="0.15">
      <c r="B78" s="141"/>
      <c r="C78" s="141"/>
      <c r="D78" s="141"/>
      <c r="E78" s="141"/>
      <c r="F78" s="141"/>
      <c r="G78" s="141"/>
      <c r="H78" s="141"/>
      <c r="I78" s="144"/>
    </row>
    <row r="79" spans="1:11" s="126" customFormat="1" ht="18" customHeight="1" x14ac:dyDescent="0.15">
      <c r="B79" s="141"/>
      <c r="C79" s="141"/>
      <c r="D79" s="141"/>
      <c r="E79" s="141"/>
      <c r="F79" s="141"/>
      <c r="G79" s="141"/>
      <c r="H79" s="141"/>
      <c r="I79" s="144"/>
    </row>
    <row r="80" spans="1:11" ht="18" customHeight="1" x14ac:dyDescent="0.15">
      <c r="H80" s="144"/>
      <c r="I80" s="144"/>
    </row>
    <row r="81" spans="8:9" ht="18" customHeight="1" x14ac:dyDescent="0.15">
      <c r="H81" s="144"/>
      <c r="I81" s="144"/>
    </row>
    <row r="82" spans="8:9" ht="18" customHeight="1" x14ac:dyDescent="0.4"/>
    <row r="83" spans="8:9" ht="18" customHeight="1" x14ac:dyDescent="0.4"/>
    <row r="84" spans="8:9" ht="18" customHeight="1" x14ac:dyDescent="0.4"/>
  </sheetData>
  <sheetProtection formatCells="0" insertHyperlinks="0"/>
  <mergeCells count="27">
    <mergeCell ref="H35:I35"/>
    <mergeCell ref="H38:I38"/>
    <mergeCell ref="B68:B69"/>
    <mergeCell ref="B70:D70"/>
    <mergeCell ref="B77:H79"/>
    <mergeCell ref="B8:C8"/>
    <mergeCell ref="D8:G8"/>
    <mergeCell ref="H10:I10"/>
    <mergeCell ref="B11:B67"/>
    <mergeCell ref="C11:C34"/>
    <mergeCell ref="H16:I16"/>
    <mergeCell ref="H18:I18"/>
    <mergeCell ref="H19:I19"/>
    <mergeCell ref="H30:I30"/>
    <mergeCell ref="H33:I33"/>
    <mergeCell ref="B5:C5"/>
    <mergeCell ref="D5:F5"/>
    <mergeCell ref="B6:C6"/>
    <mergeCell ref="D6:G6"/>
    <mergeCell ref="B7:C7"/>
    <mergeCell ref="D7:F7"/>
    <mergeCell ref="B2:C2"/>
    <mergeCell ref="D2:F2"/>
    <mergeCell ref="B3:C3"/>
    <mergeCell ref="D3:F3"/>
    <mergeCell ref="B4:C4"/>
    <mergeCell ref="D4:F4"/>
  </mergeCells>
  <phoneticPr fontId="3"/>
  <printOptions horizontalCentered="1"/>
  <pageMargins left="0.19685039370078741" right="0.19685039370078741" top="0.34" bottom="0.15748031496062992" header="0" footer="0"/>
  <pageSetup paperSize="9" scale="56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姫路</vt:lpstr>
      <vt:lpstr>姫路!Print_Area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2026-08-27T07:58:21Z</dcterms:created>
  <dcterms:modified xsi:type="dcterms:W3CDTF">2026-08-27T07:58:36Z</dcterms:modified>
</cp:coreProperties>
</file>