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0.1.9\cloudfl3\リビング新聞\00.事業本部\03.リビングネットワーク事務局\【中期保存】\20.折込\NW折込資料\202609-2\Web掲出用\"/>
    </mc:Choice>
  </mc:AlternateContent>
  <xr:revisionPtr revIDLastSave="0" documentId="8_{695A332A-DF3C-4360-87B0-ADB93F92C8B2}" xr6:coauthVersionLast="36" xr6:coauthVersionMax="36" xr10:uidLastSave="{00000000-0000-0000-0000-000000000000}"/>
  <bookViews>
    <workbookView xWindow="0" yWindow="0" windowWidth="28800" windowHeight="12015" xr2:uid="{6A983253-D020-4017-AC52-7B2B331B0581}"/>
  </bookViews>
  <sheets>
    <sheet name="田園都市" sheetId="1" r:id="rId1"/>
  </sheets>
  <externalReferences>
    <externalReference r:id="rId2"/>
    <externalReference r:id="rId3"/>
  </externalReferences>
  <definedNames>
    <definedName name="_xlnm._FilterDatabase" localSheetId="0">田園都市!$B$10:$H$10</definedName>
    <definedName name="_Sort" localSheetId="0" hidden="1">#REF!</definedName>
    <definedName name="_Sort" hidden="1">#REF!</definedName>
    <definedName name="A" localSheetId="0">#REF!</definedName>
    <definedName name="A">#REF!</definedName>
    <definedName name="_xlnm.Print_Area" localSheetId="0">田園都市!$A$1:$M$37</definedName>
    <definedName name="Z_12B79591_0D7E_424A_BCB9_01520579CC20_.wvu.FilterData" localSheetId="0" hidden="1">田園都市!$B$10:$H$10</definedName>
    <definedName name="Z_12B79591_0D7E_424A_BCB9_01520579CC20_.wvu.PrintArea" localSheetId="0" hidden="1">田園都市!$B$1:$M$37</definedName>
    <definedName name="い" localSheetId="0" hidden="1">#REF!</definedName>
    <definedName name="い" hidden="1">#REF!</definedName>
    <definedName name="う" localSheetId="0" hidden="1">#REF!</definedName>
    <definedName name="う" hidden="1">#REF!</definedName>
    <definedName name="うえ" localSheetId="0" hidden="1">#REF!</definedName>
    <definedName name="うえ" hidden="1">#REF!</definedName>
    <definedName name="おい" localSheetId="0" hidden="1">#REF!</definedName>
    <definedName name="おい" hidden="1">#REF!</definedName>
    <definedName name="よこ" localSheetId="0" hidden="1">#REF!</definedName>
    <definedName name="よこ" hidden="1">#REF!</definedName>
    <definedName name="新さいたま" localSheetId="0" hidden="1">#REF!</definedName>
    <definedName name="新さいたま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8" i="1" l="1"/>
  <c r="F28" i="1"/>
  <c r="D3" i="1"/>
  <c r="D5" i="1" s="1"/>
</calcChain>
</file>

<file path=xl/sharedStrings.xml><?xml version="1.0" encoding="utf-8"?>
<sst xmlns="http://schemas.openxmlformats.org/spreadsheetml/2006/main" count="85" uniqueCount="73">
  <si>
    <t>リビング田園都市</t>
    <phoneticPr fontId="6"/>
  </si>
  <si>
    <t>折込号</t>
    <rPh sb="0" eb="2">
      <t>オリコミ</t>
    </rPh>
    <rPh sb="2" eb="3">
      <t>ゴウ</t>
    </rPh>
    <phoneticPr fontId="6"/>
  </si>
  <si>
    <t>号</t>
    <rPh sb="0" eb="1">
      <t>ゴウ</t>
    </rPh>
    <phoneticPr fontId="6"/>
  </si>
  <si>
    <t>広告主 ：</t>
    <rPh sb="0" eb="3">
      <t>コウコクヌシ</t>
    </rPh>
    <phoneticPr fontId="6"/>
  </si>
  <si>
    <t xml:space="preserve">  御社名：</t>
    <rPh sb="2" eb="3">
      <t>ゴ</t>
    </rPh>
    <rPh sb="3" eb="4">
      <t>メイ</t>
    </rPh>
    <phoneticPr fontId="13"/>
  </si>
  <si>
    <t>部　数</t>
    <rPh sb="0" eb="1">
      <t>ブ</t>
    </rPh>
    <rPh sb="2" eb="3">
      <t>カズ</t>
    </rPh>
    <phoneticPr fontId="6"/>
  </si>
  <si>
    <t>部</t>
    <rPh sb="0" eb="1">
      <t>ブ</t>
    </rPh>
    <phoneticPr fontId="6"/>
  </si>
  <si>
    <t>チラシ内容 ：</t>
    <rPh sb="3" eb="5">
      <t>ナイヨウ</t>
    </rPh>
    <phoneticPr fontId="6"/>
  </si>
  <si>
    <t xml:space="preserve">  </t>
    <phoneticPr fontId="13"/>
  </si>
  <si>
    <t>単　価</t>
    <rPh sb="0" eb="1">
      <t>タン</t>
    </rPh>
    <rPh sb="2" eb="3">
      <t>アタイ</t>
    </rPh>
    <phoneticPr fontId="6"/>
  </si>
  <si>
    <t>円</t>
    <rPh sb="0" eb="1">
      <t>エン</t>
    </rPh>
    <phoneticPr fontId="6"/>
  </si>
  <si>
    <t>サイズ ：</t>
    <phoneticPr fontId="6"/>
  </si>
  <si>
    <t xml:space="preserve">  ご所属：</t>
    <phoneticPr fontId="4"/>
  </si>
  <si>
    <t>料　金</t>
    <rPh sb="0" eb="1">
      <t>リョウ</t>
    </rPh>
    <rPh sb="2" eb="3">
      <t>キン</t>
    </rPh>
    <phoneticPr fontId="6"/>
  </si>
  <si>
    <t>※必要事項にご記入のうえ、ご担当者印を必ずご捺印ください</t>
    <phoneticPr fontId="4"/>
  </si>
  <si>
    <t>　ご担当者名：</t>
    <phoneticPr fontId="4"/>
  </si>
  <si>
    <t>㊞</t>
    <phoneticPr fontId="4"/>
  </si>
  <si>
    <t>納品日</t>
    <rPh sb="0" eb="3">
      <t>ノウヒンビ</t>
    </rPh>
    <phoneticPr fontId="6"/>
  </si>
  <si>
    <t>　TEL：</t>
    <phoneticPr fontId="13"/>
  </si>
  <si>
    <t>納品部数</t>
    <rPh sb="0" eb="2">
      <t>ノウヒン</t>
    </rPh>
    <rPh sb="2" eb="4">
      <t>ブスウ</t>
    </rPh>
    <phoneticPr fontId="6"/>
  </si>
  <si>
    <t>　メール：</t>
    <phoneticPr fontId="4"/>
  </si>
  <si>
    <t>2025年10月～</t>
    <phoneticPr fontId="4"/>
  </si>
  <si>
    <t>No</t>
    <phoneticPr fontId="6"/>
  </si>
  <si>
    <t>地区</t>
    <rPh sb="0" eb="2">
      <t>チク</t>
    </rPh>
    <phoneticPr fontId="19"/>
  </si>
  <si>
    <t>グループ</t>
  </si>
  <si>
    <t>CD</t>
    <phoneticPr fontId="4"/>
  </si>
  <si>
    <t>折込部数</t>
    <rPh sb="0" eb="2">
      <t>オリコミ</t>
    </rPh>
    <rPh sb="2" eb="4">
      <t>ブスウ</t>
    </rPh>
    <phoneticPr fontId="13"/>
  </si>
  <si>
    <t>実施</t>
    <rPh sb="0" eb="2">
      <t>ジッシ</t>
    </rPh>
    <phoneticPr fontId="6"/>
  </si>
  <si>
    <t>配布町丁</t>
  </si>
  <si>
    <t>①</t>
  </si>
  <si>
    <t>横浜市青葉区</t>
    <rPh sb="0" eb="3">
      <t>ヨコハマシ</t>
    </rPh>
    <phoneticPr fontId="4"/>
  </si>
  <si>
    <t>A</t>
  </si>
  <si>
    <t>美しが丘1～3、元石川町</t>
    <phoneticPr fontId="4"/>
  </si>
  <si>
    <t>B</t>
  </si>
  <si>
    <t>あざみ野1・2・4、新石川1～4、あざみ野南1～4</t>
    <phoneticPr fontId="4"/>
  </si>
  <si>
    <t>C</t>
  </si>
  <si>
    <t>すすき野2、もみの木台、荏田北1～3、大場町、市ヶ尾町、荏田町、荏田西1</t>
    <phoneticPr fontId="4"/>
  </si>
  <si>
    <t>D</t>
  </si>
  <si>
    <t>柿の木台、もえぎ野、みたけ台、桜台、青葉台1・2</t>
    <phoneticPr fontId="4"/>
  </si>
  <si>
    <t>E</t>
  </si>
  <si>
    <t>藤が丘1・2、つつじが丘、梅が丘、さつきが丘、しらとり台</t>
    <phoneticPr fontId="4"/>
  </si>
  <si>
    <t>F</t>
  </si>
  <si>
    <t>松風台、榎が丘、田奈町、若草台、桂台2、すみよし台</t>
    <phoneticPr fontId="4"/>
  </si>
  <si>
    <t>G</t>
  </si>
  <si>
    <t>奈良1～5、奈良町、鴨志田町</t>
    <phoneticPr fontId="4"/>
  </si>
  <si>
    <t>②</t>
    <phoneticPr fontId="4"/>
  </si>
  <si>
    <t>横浜市都筑区</t>
    <rPh sb="0" eb="3">
      <t>ヨコハマシ</t>
    </rPh>
    <rPh sb="3" eb="6">
      <t>ツヅキク</t>
    </rPh>
    <phoneticPr fontId="6"/>
  </si>
  <si>
    <t>北山田5・6、南山田1・2、牛久保東1・2・3、大棚西</t>
    <phoneticPr fontId="4"/>
  </si>
  <si>
    <t>すみれが丘、中川1・2・5・7、牛久保2、牛久保西1・4、中川中央1</t>
    <phoneticPr fontId="4"/>
  </si>
  <si>
    <t>荏田東1・3・4、荏田南1、大丸、見花山、川和町</t>
    <phoneticPr fontId="4"/>
  </si>
  <si>
    <t>茅ケ崎南1・4・5、茅ケ崎東1～3、高山、仲町台3～5、勝田南1</t>
    <phoneticPr fontId="4"/>
  </si>
  <si>
    <t>③</t>
    <phoneticPr fontId="4"/>
  </si>
  <si>
    <t>横浜市緑区</t>
    <rPh sb="0" eb="3">
      <t>ヨコハマシ</t>
    </rPh>
    <rPh sb="3" eb="4">
      <t>ミドリ</t>
    </rPh>
    <phoneticPr fontId="6"/>
  </si>
  <si>
    <t>寺山町、中山1～3、森の台、台村町、三保町、霧が丘1・3・6</t>
    <phoneticPr fontId="4"/>
  </si>
  <si>
    <t>長津田みなみ台4、長津田町、長津田1～4・7、いぶき野</t>
    <phoneticPr fontId="4"/>
  </si>
  <si>
    <t>④</t>
    <phoneticPr fontId="4"/>
  </si>
  <si>
    <t>川崎市高津区</t>
    <rPh sb="0" eb="2">
      <t>カワサキ</t>
    </rPh>
    <rPh sb="2" eb="3">
      <t>シ</t>
    </rPh>
    <rPh sb="3" eb="6">
      <t>タカツク</t>
    </rPh>
    <phoneticPr fontId="4"/>
  </si>
  <si>
    <t>諏訪1・2、瀬田、坂戸2、下作延3</t>
    <phoneticPr fontId="4"/>
  </si>
  <si>
    <t>⑤</t>
    <phoneticPr fontId="4"/>
  </si>
  <si>
    <t>川崎市宮前区</t>
    <rPh sb="3" eb="6">
      <t>ミヤマエク</t>
    </rPh>
    <phoneticPr fontId="20"/>
  </si>
  <si>
    <t>有馬2・4・7、宮崎1、宮前平1・3</t>
    <phoneticPr fontId="4"/>
  </si>
  <si>
    <t>鷺沼1～4、土橋5・6、犬蔵2・3</t>
    <phoneticPr fontId="4"/>
  </si>
  <si>
    <t>⑥</t>
    <phoneticPr fontId="4"/>
  </si>
  <si>
    <t>町田市</t>
    <rPh sb="0" eb="3">
      <t>マチダシ</t>
    </rPh>
    <phoneticPr fontId="1"/>
  </si>
  <si>
    <t>小川1・2・5・6、成瀬が丘3、南町田5</t>
    <phoneticPr fontId="4"/>
  </si>
  <si>
    <t>合　計</t>
    <rPh sb="0" eb="1">
      <t>ア</t>
    </rPh>
    <rPh sb="2" eb="3">
      <t>ケイ</t>
    </rPh>
    <phoneticPr fontId="19"/>
  </si>
  <si>
    <t>※大きなチラシはB4・D4サイズ以内に折って納品ください</t>
  </si>
  <si>
    <t>※ 一般紙折込と手法が相違しますので、必ず予備部数(2％）を加えて納品してください</t>
    <phoneticPr fontId="4"/>
  </si>
  <si>
    <t>※ 部数・町丁名などの記載内容は表示期間内であっても、住宅事情等により変更されることがあります</t>
  </si>
  <si>
    <r>
      <t>★納品時のお願い★</t>
    </r>
    <r>
      <rPr>
        <b/>
        <u/>
        <sz val="11"/>
        <color theme="4"/>
        <rFont val="Meiryo UI"/>
        <family val="3"/>
        <charset val="128"/>
      </rPr>
      <t>送り状（伝票）に、必ず下記の情報を記載してください。</t>
    </r>
    <r>
      <rPr>
        <b/>
        <sz val="11"/>
        <color theme="4"/>
        <rFont val="Meiryo UI"/>
        <family val="3"/>
        <charset val="128"/>
      </rPr>
      <t xml:space="preserve">
・リビング〇〇（エリア）用
・広告主名
・発行号
・枚数（部数）
※例：「リビング多摩／〇〇株式会社（広告主名）／〇月〇日号／〇〇枚」</t>
    </r>
    <rPh sb="6" eb="7">
      <t>ネガ</t>
    </rPh>
    <rPh sb="18" eb="19">
      <t>カナラ</t>
    </rPh>
    <rPh sb="20" eb="22">
      <t>カキ</t>
    </rPh>
    <rPh sb="23" eb="25">
      <t>ジョウホウ</t>
    </rPh>
    <rPh sb="26" eb="28">
      <t>キサイ</t>
    </rPh>
    <phoneticPr fontId="4"/>
  </si>
  <si>
    <t>【ご納品先】</t>
    <phoneticPr fontId="4"/>
  </si>
  <si>
    <t xml:space="preserve">〒251-0016　神奈川県藤沢市弥勒寺2-7-20　三幸運輸湘南物流センター
㈱弁天堂　 「リビングチラシ」係 /担当者：大津　
TEL：080-5875-5491 </t>
    <phoneticPr fontId="4"/>
  </si>
  <si>
    <t>2026年2月更新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</si>
</sst>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 * #,##0_ ;_ * \-#,##0_ ;_ * &quot;-&quot;_ ;_ @_ "/>
    <numFmt numFmtId="176" formatCode="m/d;@"/>
    <numFmt numFmtId="177" formatCode="0.E+00"/>
    <numFmt numFmtId="178" formatCode="m&quot;月&quot;d&quot;日&quot;;@"/>
    <numFmt numFmtId="179" formatCode="#,##0_ ;[Red]\-#,##0\ "/>
    <numFmt numFmtId="180" formatCode="#,##0;&quot;▲ &quot;#,##0"/>
  </numFmts>
  <fonts count="2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24"/>
      <name val="HGP創英角ｺﾞｼｯｸUB"/>
      <family val="3"/>
      <charset val="128"/>
    </font>
    <font>
      <sz val="6"/>
      <name val="游ゴシック"/>
      <family val="2"/>
      <charset val="128"/>
      <scheme val="minor"/>
    </font>
    <font>
      <sz val="22"/>
      <name val="HGP創英角ｺﾞｼｯｸUB"/>
      <family val="3"/>
      <charset val="128"/>
    </font>
    <font>
      <sz val="7"/>
      <name val="ＭＳ Ｐ明朝"/>
      <family val="1"/>
      <charset val="128"/>
    </font>
    <font>
      <sz val="24"/>
      <name val="Meiryo UI"/>
      <family val="3"/>
      <charset val="128"/>
    </font>
    <font>
      <sz val="14"/>
      <name val="Meiryo UI"/>
      <family val="3"/>
      <charset val="128"/>
    </font>
    <font>
      <sz val="16"/>
      <name val="Meiryo UI"/>
      <family val="3"/>
      <charset val="128"/>
    </font>
    <font>
      <b/>
      <sz val="16"/>
      <name val="Meiryo UI"/>
      <family val="3"/>
      <charset val="128"/>
    </font>
    <font>
      <b/>
      <sz val="20"/>
      <name val="Meiryo UI"/>
      <family val="3"/>
      <charset val="128"/>
    </font>
    <font>
      <sz val="11"/>
      <name val="Meiryo UI"/>
      <family val="3"/>
      <charset val="128"/>
    </font>
    <font>
      <sz val="6"/>
      <name val="ＭＳ Ｐゴシック"/>
      <family val="2"/>
      <charset val="128"/>
    </font>
    <font>
      <sz val="12"/>
      <name val="Meiryo UI"/>
      <family val="3"/>
      <charset val="128"/>
    </font>
    <font>
      <sz val="11"/>
      <name val="Wingdings"/>
      <charset val="2"/>
    </font>
    <font>
      <u/>
      <sz val="11"/>
      <color theme="10"/>
      <name val="游ゴシック"/>
      <family val="2"/>
      <charset val="128"/>
      <scheme val="minor"/>
    </font>
    <font>
      <sz val="8"/>
      <name val="Meiryo UI"/>
      <family val="3"/>
      <charset val="128"/>
    </font>
    <font>
      <sz val="10"/>
      <name val="Meiryo UI"/>
      <family val="3"/>
      <charset val="128"/>
    </font>
    <font>
      <sz val="6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color theme="4"/>
      <name val="Meiryo UI"/>
      <family val="3"/>
      <charset val="128"/>
    </font>
    <font>
      <b/>
      <u/>
      <sz val="11"/>
      <color theme="4"/>
      <name val="Meiryo UI"/>
      <family val="3"/>
      <charset val="128"/>
    </font>
    <font>
      <b/>
      <sz val="14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5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auto="1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auto="1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auto="1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/>
      <top/>
      <bottom/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auto="1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1" fillId="0" borderId="0"/>
  </cellStyleXfs>
  <cellXfs count="164">
    <xf numFmtId="0" fontId="0" fillId="0" borderId="0" xfId="0">
      <alignment vertical="center"/>
    </xf>
    <xf numFmtId="0" fontId="3" fillId="0" borderId="0" xfId="1" applyFont="1" applyAlignment="1"/>
    <xf numFmtId="0" fontId="5" fillId="0" borderId="0" xfId="2" applyFont="1">
      <alignment vertical="center"/>
    </xf>
    <xf numFmtId="0" fontId="7" fillId="0" borderId="0" xfId="1" applyFont="1" applyAlignment="1"/>
    <xf numFmtId="0" fontId="8" fillId="0" borderId="0" xfId="1" applyFont="1" applyAlignment="1">
      <alignment horizontal="left" vertical="center"/>
    </xf>
    <xf numFmtId="0" fontId="9" fillId="0" borderId="0" xfId="1" applyFont="1" applyAlignment="1">
      <alignment horizontal="right" shrinkToFit="1"/>
    </xf>
    <xf numFmtId="0" fontId="10" fillId="0" borderId="0" xfId="1" applyFont="1" applyAlignment="1">
      <alignment horizontal="right" shrinkToFit="1"/>
    </xf>
    <xf numFmtId="0" fontId="11" fillId="0" borderId="0" xfId="2" applyFont="1" applyAlignment="1">
      <alignment horizontal="right" vertical="top"/>
    </xf>
    <xf numFmtId="0" fontId="3" fillId="0" borderId="0" xfId="1" applyFont="1" applyAlignment="1">
      <alignment horizontal="center"/>
    </xf>
    <xf numFmtId="0" fontId="12" fillId="0" borderId="0" xfId="1" applyFont="1" applyAlignment="1">
      <alignment horizontal="center"/>
    </xf>
    <xf numFmtId="0" fontId="8" fillId="0" borderId="1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176" fontId="8" fillId="0" borderId="1" xfId="3" applyNumberFormat="1" applyFont="1" applyBorder="1" applyAlignment="1" applyProtection="1">
      <alignment horizontal="right" vertical="center"/>
      <protection locked="0"/>
    </xf>
    <xf numFmtId="176" fontId="8" fillId="0" borderId="3" xfId="3" applyNumberFormat="1" applyFont="1" applyBorder="1" applyAlignment="1" applyProtection="1">
      <alignment horizontal="right" vertical="center"/>
      <protection locked="0"/>
    </xf>
    <xf numFmtId="0" fontId="8" fillId="0" borderId="3" xfId="1" applyFont="1" applyBorder="1" applyAlignment="1">
      <alignment horizontal="center" vertical="center"/>
    </xf>
    <xf numFmtId="0" fontId="8" fillId="0" borderId="1" xfId="1" applyFont="1" applyBorder="1" applyAlignment="1" applyProtection="1">
      <alignment horizontal="left" vertical="center"/>
      <protection locked="0"/>
    </xf>
    <xf numFmtId="0" fontId="8" fillId="0" borderId="2" xfId="1" applyFont="1" applyBorder="1" applyAlignment="1" applyProtection="1">
      <alignment horizontal="left" vertical="center"/>
      <protection locked="0"/>
    </xf>
    <xf numFmtId="0" fontId="8" fillId="0" borderId="0" xfId="1" applyFont="1" applyProtection="1">
      <alignment vertical="center"/>
      <protection locked="0"/>
    </xf>
    <xf numFmtId="0" fontId="8" fillId="0" borderId="0" xfId="1" applyFont="1" applyAlignment="1" applyProtection="1">
      <alignment horizontal="center" vertical="center"/>
      <protection locked="0"/>
    </xf>
    <xf numFmtId="0" fontId="8" fillId="0" borderId="4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38" fontId="8" fillId="0" borderId="4" xfId="3" applyFont="1" applyFill="1" applyBorder="1" applyAlignment="1">
      <alignment horizontal="right" vertical="center"/>
    </xf>
    <xf numFmtId="38" fontId="8" fillId="0" borderId="6" xfId="3" applyFont="1" applyFill="1" applyBorder="1" applyAlignment="1">
      <alignment horizontal="right" vertical="center"/>
    </xf>
    <xf numFmtId="177" fontId="8" fillId="0" borderId="6" xfId="1" applyNumberFormat="1" applyFont="1" applyBorder="1" applyAlignment="1">
      <alignment horizontal="center" vertical="center"/>
    </xf>
    <xf numFmtId="0" fontId="8" fillId="0" borderId="4" xfId="1" applyFont="1" applyBorder="1" applyAlignment="1" applyProtection="1">
      <alignment horizontal="left" vertical="center"/>
      <protection locked="0"/>
    </xf>
    <xf numFmtId="0" fontId="8" fillId="0" borderId="5" xfId="1" applyFont="1" applyBorder="1" applyAlignment="1" applyProtection="1">
      <alignment horizontal="left" vertical="center"/>
      <protection locked="0"/>
    </xf>
    <xf numFmtId="40" fontId="8" fillId="0" borderId="4" xfId="3" applyNumberFormat="1" applyFont="1" applyFill="1" applyBorder="1" applyAlignment="1" applyProtection="1">
      <alignment horizontal="right" vertical="center"/>
      <protection locked="0"/>
    </xf>
    <xf numFmtId="40" fontId="8" fillId="0" borderId="6" xfId="3" applyNumberFormat="1" applyFont="1" applyFill="1" applyBorder="1" applyAlignment="1" applyProtection="1">
      <alignment horizontal="right" vertical="center"/>
      <protection locked="0"/>
    </xf>
    <xf numFmtId="0" fontId="8" fillId="0" borderId="6" xfId="1" applyFont="1" applyBorder="1" applyAlignment="1">
      <alignment horizontal="center" vertical="center"/>
    </xf>
    <xf numFmtId="0" fontId="8" fillId="0" borderId="7" xfId="1" applyFont="1" applyBorder="1" applyAlignment="1" applyProtection="1">
      <alignment horizontal="left" vertical="center"/>
      <protection locked="0"/>
    </xf>
    <xf numFmtId="0" fontId="8" fillId="0" borderId="8" xfId="1" applyFont="1" applyBorder="1" applyAlignment="1" applyProtection="1">
      <alignment horizontal="left" vertical="center"/>
      <protection locked="0"/>
    </xf>
    <xf numFmtId="0" fontId="14" fillId="0" borderId="9" xfId="1" applyFont="1" applyBorder="1" applyAlignment="1" applyProtection="1">
      <alignment horizontal="left" vertical="center" wrapText="1"/>
      <protection locked="0"/>
    </xf>
    <xf numFmtId="0" fontId="14" fillId="0" borderId="10" xfId="1" applyFont="1" applyBorder="1" applyAlignment="1" applyProtection="1">
      <alignment horizontal="left" vertical="center" wrapText="1"/>
      <protection locked="0"/>
    </xf>
    <xf numFmtId="0" fontId="8" fillId="0" borderId="0" xfId="1" applyFont="1" applyAlignment="1" applyProtection="1">
      <alignment horizontal="center" vertical="center"/>
      <protection locked="0"/>
    </xf>
    <xf numFmtId="0" fontId="15" fillId="0" borderId="0" xfId="1" applyFont="1" applyAlignment="1">
      <alignment horizontal="center"/>
    </xf>
    <xf numFmtId="178" fontId="8" fillId="0" borderId="4" xfId="3" applyNumberFormat="1" applyFont="1" applyBorder="1" applyAlignment="1" applyProtection="1">
      <alignment horizontal="center" vertical="center"/>
      <protection locked="0"/>
    </xf>
    <xf numFmtId="178" fontId="8" fillId="0" borderId="6" xfId="3" applyNumberFormat="1" applyFont="1" applyBorder="1" applyAlignment="1" applyProtection="1">
      <alignment horizontal="center" vertical="center"/>
      <protection locked="0"/>
    </xf>
    <xf numFmtId="0" fontId="14" fillId="0" borderId="11" xfId="1" applyFont="1" applyBorder="1" applyAlignment="1" applyProtection="1">
      <alignment horizontal="left" vertical="center" wrapText="1"/>
      <protection locked="0"/>
    </xf>
    <xf numFmtId="0" fontId="14" fillId="0" borderId="12" xfId="1" applyFont="1" applyBorder="1" applyAlignment="1" applyProtection="1">
      <alignment horizontal="left" vertical="center" wrapText="1"/>
      <protection locked="0"/>
    </xf>
    <xf numFmtId="0" fontId="8" fillId="0" borderId="13" xfId="1" applyFont="1" applyBorder="1" applyAlignment="1">
      <alignment horizontal="center" vertical="center"/>
    </xf>
    <xf numFmtId="0" fontId="8" fillId="0" borderId="14" xfId="1" applyFont="1" applyBorder="1" applyAlignment="1">
      <alignment horizontal="center" vertical="center"/>
    </xf>
    <xf numFmtId="38" fontId="8" fillId="0" borderId="13" xfId="3" applyFont="1" applyFill="1" applyBorder="1" applyAlignment="1" applyProtection="1">
      <alignment horizontal="right" vertical="center"/>
      <protection locked="0"/>
    </xf>
    <xf numFmtId="38" fontId="8" fillId="0" borderId="15" xfId="3" applyFont="1" applyFill="1" applyBorder="1" applyAlignment="1" applyProtection="1">
      <alignment horizontal="right" vertical="center"/>
      <protection locked="0"/>
    </xf>
    <xf numFmtId="178" fontId="8" fillId="0" borderId="15" xfId="1" applyNumberFormat="1" applyFont="1" applyBorder="1" applyAlignment="1" applyProtection="1">
      <alignment horizontal="center" vertical="center"/>
      <protection locked="0"/>
    </xf>
    <xf numFmtId="0" fontId="14" fillId="0" borderId="16" xfId="1" applyFont="1" applyBorder="1" applyAlignment="1" applyProtection="1">
      <alignment horizontal="left" vertical="center" wrapText="1"/>
      <protection locked="0"/>
    </xf>
    <xf numFmtId="0" fontId="14" fillId="0" borderId="17" xfId="1" applyFont="1" applyBorder="1" applyAlignment="1" applyProtection="1">
      <alignment horizontal="left" vertical="center" wrapText="1"/>
      <protection locked="0"/>
    </xf>
    <xf numFmtId="0" fontId="8" fillId="0" borderId="0" xfId="1" applyFont="1">
      <alignment vertical="center"/>
    </xf>
    <xf numFmtId="0" fontId="16" fillId="0" borderId="0" xfId="4" applyBorder="1" applyAlignment="1">
      <alignment horizontal="left" vertical="center"/>
    </xf>
    <xf numFmtId="0" fontId="12" fillId="0" borderId="0" xfId="1" applyFont="1" applyAlignment="1">
      <alignment horizontal="left"/>
    </xf>
    <xf numFmtId="0" fontId="8" fillId="0" borderId="18" xfId="1" applyFont="1" applyBorder="1" applyAlignment="1">
      <alignment horizontal="center" vertical="center"/>
    </xf>
    <xf numFmtId="179" fontId="8" fillId="0" borderId="18" xfId="1" applyNumberFormat="1" applyFont="1" applyBorder="1" applyAlignment="1">
      <alignment horizontal="right" vertical="center"/>
    </xf>
    <xf numFmtId="0" fontId="8" fillId="0" borderId="18" xfId="1" applyFont="1" applyBorder="1" applyAlignment="1">
      <alignment vertical="center"/>
    </xf>
    <xf numFmtId="0" fontId="14" fillId="0" borderId="0" xfId="1" applyFont="1" applyAlignment="1">
      <alignment horizontal="left" vertical="center"/>
    </xf>
    <xf numFmtId="0" fontId="17" fillId="0" borderId="0" xfId="1" applyFont="1" applyAlignment="1">
      <alignment horizontal="right" vertical="top"/>
    </xf>
    <xf numFmtId="0" fontId="14" fillId="0" borderId="0" xfId="1" applyFont="1" applyAlignment="1">
      <alignment horizontal="center"/>
    </xf>
    <xf numFmtId="0" fontId="18" fillId="0" borderId="0" xfId="1" applyFont="1" applyAlignment="1"/>
    <xf numFmtId="55" fontId="14" fillId="0" borderId="0" xfId="1" applyNumberFormat="1" applyFont="1" applyAlignment="1">
      <alignment horizontal="right"/>
    </xf>
    <xf numFmtId="55" fontId="14" fillId="0" borderId="19" xfId="1" applyNumberFormat="1" applyFont="1" applyBorder="1" applyAlignment="1">
      <alignment horizontal="right"/>
    </xf>
    <xf numFmtId="0" fontId="18" fillId="2" borderId="20" xfId="1" applyFont="1" applyFill="1" applyBorder="1" applyAlignment="1">
      <alignment horizontal="center" vertical="center" shrinkToFit="1"/>
    </xf>
    <xf numFmtId="0" fontId="12" fillId="2" borderId="20" xfId="1" applyFont="1" applyFill="1" applyBorder="1" applyAlignment="1">
      <alignment horizontal="center" vertical="center" shrinkToFit="1"/>
    </xf>
    <xf numFmtId="0" fontId="12" fillId="2" borderId="21" xfId="1" applyFont="1" applyFill="1" applyBorder="1" applyAlignment="1">
      <alignment horizontal="center" vertical="center" shrinkToFit="1"/>
    </xf>
    <xf numFmtId="0" fontId="12" fillId="2" borderId="22" xfId="1" applyFont="1" applyFill="1" applyBorder="1" applyAlignment="1">
      <alignment horizontal="center" vertical="center" shrinkToFit="1"/>
    </xf>
    <xf numFmtId="0" fontId="12" fillId="2" borderId="10" xfId="1" applyFont="1" applyFill="1" applyBorder="1" applyAlignment="1">
      <alignment horizontal="center" vertical="center" shrinkToFit="1"/>
    </xf>
    <xf numFmtId="0" fontId="12" fillId="2" borderId="23" xfId="1" applyFont="1" applyFill="1" applyBorder="1" applyAlignment="1">
      <alignment horizontal="center" vertical="center" shrinkToFit="1"/>
    </xf>
    <xf numFmtId="0" fontId="12" fillId="0" borderId="0" xfId="1" applyFont="1" applyAlignment="1">
      <alignment horizontal="center" vertical="center" shrinkToFit="1"/>
    </xf>
    <xf numFmtId="0" fontId="12" fillId="0" borderId="20" xfId="1" applyFont="1" applyBorder="1" applyAlignment="1">
      <alignment horizontal="center" vertical="center" wrapText="1"/>
    </xf>
    <xf numFmtId="0" fontId="12" fillId="0" borderId="20" xfId="5" applyFont="1" applyBorder="1" applyAlignment="1">
      <alignment horizontal="center" vertical="center" shrinkToFit="1"/>
    </xf>
    <xf numFmtId="0" fontId="14" fillId="0" borderId="21" xfId="1" applyFont="1" applyBorder="1" applyAlignment="1">
      <alignment horizontal="center" vertical="center" shrinkToFit="1"/>
    </xf>
    <xf numFmtId="0" fontId="14" fillId="0" borderId="24" xfId="1" applyFont="1" applyBorder="1" applyAlignment="1">
      <alignment horizontal="center" vertical="center" wrapText="1"/>
    </xf>
    <xf numFmtId="38" fontId="14" fillId="0" borderId="24" xfId="3" applyFont="1" applyFill="1" applyBorder="1" applyAlignment="1">
      <alignment horizontal="right" vertical="center"/>
    </xf>
    <xf numFmtId="38" fontId="14" fillId="0" borderId="25" xfId="3" applyFont="1" applyFill="1" applyBorder="1" applyAlignment="1" applyProtection="1">
      <alignment vertical="center"/>
      <protection locked="0"/>
    </xf>
    <xf numFmtId="0" fontId="12" fillId="0" borderId="24" xfId="1" applyFont="1" applyBorder="1" applyAlignment="1" applyProtection="1">
      <alignment horizontal="left" vertical="center"/>
      <protection locked="0"/>
    </xf>
    <xf numFmtId="0" fontId="12" fillId="0" borderId="26" xfId="1" applyFont="1" applyBorder="1" applyAlignment="1" applyProtection="1">
      <alignment horizontal="left" vertical="center"/>
      <protection locked="0"/>
    </xf>
    <xf numFmtId="0" fontId="12" fillId="0" borderId="27" xfId="1" applyFont="1" applyBorder="1" applyAlignment="1">
      <alignment horizontal="center" vertical="center" wrapText="1"/>
    </xf>
    <xf numFmtId="0" fontId="12" fillId="0" borderId="28" xfId="5" applyFont="1" applyBorder="1" applyAlignment="1">
      <alignment horizontal="center" vertical="center" shrinkToFit="1"/>
    </xf>
    <xf numFmtId="180" fontId="14" fillId="0" borderId="29" xfId="1" applyNumberFormat="1" applyFont="1" applyBorder="1" applyAlignment="1">
      <alignment horizontal="center" vertical="center" shrinkToFit="1"/>
    </xf>
    <xf numFmtId="0" fontId="14" fillId="0" borderId="30" xfId="1" applyFont="1" applyBorder="1" applyAlignment="1">
      <alignment horizontal="center" vertical="center" wrapText="1"/>
    </xf>
    <xf numFmtId="38" fontId="14" fillId="0" borderId="30" xfId="3" applyFont="1" applyFill="1" applyBorder="1" applyAlignment="1">
      <alignment horizontal="right" vertical="center"/>
    </xf>
    <xf numFmtId="38" fontId="14" fillId="0" borderId="31" xfId="3" applyFont="1" applyFill="1" applyBorder="1" applyAlignment="1" applyProtection="1">
      <alignment vertical="center"/>
      <protection locked="0"/>
    </xf>
    <xf numFmtId="0" fontId="12" fillId="0" borderId="30" xfId="1" applyFont="1" applyBorder="1" applyAlignment="1" applyProtection="1">
      <alignment horizontal="left" vertical="center"/>
      <protection locked="0"/>
    </xf>
    <xf numFmtId="0" fontId="12" fillId="0" borderId="32" xfId="1" applyFont="1" applyBorder="1" applyAlignment="1" applyProtection="1">
      <alignment horizontal="left" vertical="center"/>
      <protection locked="0"/>
    </xf>
    <xf numFmtId="38" fontId="14" fillId="0" borderId="33" xfId="3" applyFont="1" applyFill="1" applyBorder="1" applyAlignment="1" applyProtection="1">
      <alignment vertical="center"/>
      <protection locked="0"/>
    </xf>
    <xf numFmtId="0" fontId="12" fillId="0" borderId="30" xfId="1" applyFont="1" applyBorder="1" applyAlignment="1" applyProtection="1">
      <alignment horizontal="left" vertical="center" shrinkToFit="1"/>
      <protection locked="0"/>
    </xf>
    <xf numFmtId="0" fontId="12" fillId="0" borderId="32" xfId="1" applyFont="1" applyBorder="1" applyAlignment="1" applyProtection="1">
      <alignment horizontal="left" vertical="center" shrinkToFit="1"/>
      <protection locked="0"/>
    </xf>
    <xf numFmtId="0" fontId="12" fillId="0" borderId="34" xfId="1" applyFont="1" applyBorder="1" applyAlignment="1">
      <alignment horizontal="center" vertical="center" wrapText="1"/>
    </xf>
    <xf numFmtId="0" fontId="12" fillId="0" borderId="35" xfId="1" applyFont="1" applyBorder="1" applyAlignment="1" applyProtection="1">
      <alignment horizontal="left" vertical="center"/>
      <protection locked="0"/>
    </xf>
    <xf numFmtId="0" fontId="12" fillId="0" borderId="36" xfId="1" applyFont="1" applyBorder="1" applyAlignment="1" applyProtection="1">
      <alignment horizontal="left" vertical="center"/>
      <protection locked="0"/>
    </xf>
    <xf numFmtId="0" fontId="12" fillId="0" borderId="37" xfId="1" applyFont="1" applyBorder="1" applyAlignment="1">
      <alignment horizontal="center" vertical="center" wrapText="1"/>
    </xf>
    <xf numFmtId="38" fontId="14" fillId="0" borderId="29" xfId="6" applyFont="1" applyFill="1" applyBorder="1" applyAlignment="1">
      <alignment horizontal="center" vertical="center" shrinkToFit="1"/>
    </xf>
    <xf numFmtId="0" fontId="14" fillId="0" borderId="29" xfId="1" applyFont="1" applyBorder="1" applyAlignment="1">
      <alignment horizontal="center" vertical="center" shrinkToFit="1"/>
    </xf>
    <xf numFmtId="0" fontId="12" fillId="0" borderId="38" xfId="1" applyFont="1" applyBorder="1" applyAlignment="1">
      <alignment horizontal="center" vertical="center" wrapText="1"/>
    </xf>
    <xf numFmtId="0" fontId="12" fillId="0" borderId="39" xfId="5" applyFont="1" applyBorder="1" applyAlignment="1">
      <alignment horizontal="center" vertical="center" shrinkToFit="1"/>
    </xf>
    <xf numFmtId="0" fontId="14" fillId="0" borderId="40" xfId="1" applyFont="1" applyBorder="1" applyAlignment="1">
      <alignment horizontal="center" vertical="center" shrinkToFit="1"/>
    </xf>
    <xf numFmtId="0" fontId="14" fillId="0" borderId="41" xfId="1" applyFont="1" applyBorder="1" applyAlignment="1">
      <alignment horizontal="center" vertical="center" wrapText="1"/>
    </xf>
    <xf numFmtId="38" fontId="14" fillId="0" borderId="41" xfId="3" applyFont="1" applyFill="1" applyBorder="1" applyAlignment="1">
      <alignment horizontal="right" vertical="center"/>
    </xf>
    <xf numFmtId="38" fontId="14" fillId="0" borderId="42" xfId="3" applyFont="1" applyFill="1" applyBorder="1" applyAlignment="1" applyProtection="1">
      <alignment vertical="center"/>
      <protection locked="0"/>
    </xf>
    <xf numFmtId="0" fontId="12" fillId="0" borderId="41" xfId="1" applyFont="1" applyBorder="1" applyAlignment="1" applyProtection="1">
      <alignment horizontal="left" vertical="center"/>
      <protection locked="0"/>
    </xf>
    <xf numFmtId="0" fontId="12" fillId="0" borderId="43" xfId="1" applyFont="1" applyBorder="1" applyAlignment="1" applyProtection="1">
      <alignment horizontal="left" vertical="center"/>
      <protection locked="0"/>
    </xf>
    <xf numFmtId="180" fontId="14" fillId="0" borderId="21" xfId="1" applyNumberFormat="1" applyFont="1" applyBorder="1" applyAlignment="1">
      <alignment horizontal="center" vertical="center" shrinkToFit="1"/>
    </xf>
    <xf numFmtId="0" fontId="12" fillId="0" borderId="29" xfId="1" applyFont="1" applyBorder="1" applyAlignment="1" applyProtection="1">
      <alignment horizontal="left" vertical="center"/>
      <protection locked="0"/>
    </xf>
    <xf numFmtId="0" fontId="12" fillId="0" borderId="44" xfId="1" applyFont="1" applyBorder="1" applyAlignment="1" applyProtection="1">
      <alignment horizontal="left" vertical="center"/>
      <protection locked="0"/>
    </xf>
    <xf numFmtId="0" fontId="12" fillId="0" borderId="0" xfId="1" applyFont="1" applyAlignment="1">
      <alignment horizontal="center" vertical="center"/>
    </xf>
    <xf numFmtId="0" fontId="12" fillId="0" borderId="45" xfId="1" applyFont="1" applyBorder="1" applyAlignment="1">
      <alignment horizontal="center" vertical="center" wrapText="1"/>
    </xf>
    <xf numFmtId="0" fontId="14" fillId="0" borderId="35" xfId="1" applyFont="1" applyBorder="1" applyAlignment="1">
      <alignment horizontal="center" vertical="center" wrapText="1"/>
    </xf>
    <xf numFmtId="38" fontId="14" fillId="0" borderId="35" xfId="3" applyFont="1" applyFill="1" applyBorder="1" applyAlignment="1">
      <alignment horizontal="right" vertical="center"/>
    </xf>
    <xf numFmtId="38" fontId="14" fillId="0" borderId="0" xfId="3" applyFont="1" applyFill="1" applyBorder="1" applyAlignment="1" applyProtection="1">
      <alignment vertical="center"/>
      <protection locked="0"/>
    </xf>
    <xf numFmtId="0" fontId="12" fillId="0" borderId="35" xfId="1" applyFont="1" applyBorder="1" applyAlignment="1" applyProtection="1">
      <alignment horizontal="left" vertical="center" shrinkToFit="1"/>
      <protection locked="0"/>
    </xf>
    <xf numFmtId="0" fontId="12" fillId="0" borderId="36" xfId="1" applyFont="1" applyBorder="1" applyAlignment="1" applyProtection="1">
      <alignment horizontal="left" vertical="center" shrinkToFit="1"/>
      <protection locked="0"/>
    </xf>
    <xf numFmtId="38" fontId="14" fillId="0" borderId="29" xfId="3" applyFont="1" applyFill="1" applyBorder="1" applyAlignment="1" applyProtection="1">
      <alignment vertical="center"/>
      <protection locked="0"/>
    </xf>
    <xf numFmtId="180" fontId="14" fillId="0" borderId="40" xfId="1" applyNumberFormat="1" applyFont="1" applyBorder="1" applyAlignment="1">
      <alignment horizontal="center" vertical="center" shrinkToFit="1"/>
    </xf>
    <xf numFmtId="0" fontId="14" fillId="0" borderId="40" xfId="1" applyFont="1" applyBorder="1" applyAlignment="1">
      <alignment horizontal="center" vertical="center" wrapText="1"/>
    </xf>
    <xf numFmtId="38" fontId="14" fillId="0" borderId="40" xfId="3" applyFont="1" applyFill="1" applyBorder="1" applyAlignment="1">
      <alignment horizontal="right" vertical="center"/>
    </xf>
    <xf numFmtId="0" fontId="12" fillId="0" borderId="46" xfId="1" applyFont="1" applyBorder="1" applyAlignment="1">
      <alignment horizontal="center" vertical="center" wrapText="1"/>
    </xf>
    <xf numFmtId="0" fontId="12" fillId="0" borderId="18" xfId="1" applyFont="1" applyBorder="1" applyAlignment="1">
      <alignment horizontal="center" vertical="center"/>
    </xf>
    <xf numFmtId="0" fontId="12" fillId="0" borderId="47" xfId="1" applyFont="1" applyBorder="1" applyAlignment="1">
      <alignment horizontal="center" vertical="center" wrapText="1"/>
    </xf>
    <xf numFmtId="38" fontId="14" fillId="0" borderId="40" xfId="6" applyFont="1" applyFill="1" applyBorder="1" applyAlignment="1">
      <alignment horizontal="center" vertical="center" shrinkToFit="1"/>
    </xf>
    <xf numFmtId="0" fontId="12" fillId="0" borderId="19" xfId="1" applyFont="1" applyBorder="1" applyAlignment="1">
      <alignment horizontal="center" vertical="center"/>
    </xf>
    <xf numFmtId="0" fontId="12" fillId="0" borderId="48" xfId="1" applyFont="1" applyBorder="1" applyAlignment="1">
      <alignment horizontal="center" vertical="center" wrapText="1"/>
    </xf>
    <xf numFmtId="0" fontId="12" fillId="0" borderId="16" xfId="5" applyFont="1" applyBorder="1" applyAlignment="1">
      <alignment horizontal="center" vertical="center" shrinkToFit="1"/>
    </xf>
    <xf numFmtId="38" fontId="14" fillId="0" borderId="22" xfId="1" applyNumberFormat="1" applyFont="1" applyBorder="1" applyAlignment="1">
      <alignment horizontal="center" vertical="center" shrinkToFit="1"/>
    </xf>
    <xf numFmtId="0" fontId="14" fillId="0" borderId="22" xfId="1" applyFont="1" applyBorder="1" applyAlignment="1">
      <alignment horizontal="center" vertical="center" wrapText="1"/>
    </xf>
    <xf numFmtId="38" fontId="14" fillId="0" borderId="22" xfId="3" applyFont="1" applyFill="1" applyBorder="1" applyAlignment="1">
      <alignment horizontal="right" vertical="center"/>
    </xf>
    <xf numFmtId="0" fontId="12" fillId="0" borderId="40" xfId="1" applyFont="1" applyBorder="1" applyAlignment="1" applyProtection="1">
      <alignment horizontal="left" vertical="center"/>
      <protection locked="0"/>
    </xf>
    <xf numFmtId="0" fontId="12" fillId="0" borderId="49" xfId="1" applyFont="1" applyBorder="1" applyAlignment="1" applyProtection="1">
      <alignment horizontal="left" vertical="center"/>
      <protection locked="0"/>
    </xf>
    <xf numFmtId="0" fontId="12" fillId="0" borderId="20" xfId="5" applyFont="1" applyBorder="1" applyAlignment="1">
      <alignment horizontal="center" vertical="center"/>
    </xf>
    <xf numFmtId="180" fontId="14" fillId="0" borderId="18" xfId="1" applyNumberFormat="1" applyFont="1" applyBorder="1" applyAlignment="1">
      <alignment horizontal="center" vertical="center" shrinkToFit="1"/>
    </xf>
    <xf numFmtId="0" fontId="12" fillId="0" borderId="39" xfId="5" applyFont="1" applyBorder="1" applyAlignment="1">
      <alignment horizontal="center" vertical="center"/>
    </xf>
    <xf numFmtId="0" fontId="12" fillId="0" borderId="50" xfId="1" applyFont="1" applyBorder="1" applyAlignment="1">
      <alignment horizontal="center" vertical="center" wrapText="1"/>
    </xf>
    <xf numFmtId="0" fontId="12" fillId="0" borderId="51" xfId="5" applyFont="1" applyBorder="1" applyAlignment="1">
      <alignment horizontal="center" vertical="center"/>
    </xf>
    <xf numFmtId="0" fontId="14" fillId="0" borderId="52" xfId="1" applyFont="1" applyBorder="1" applyAlignment="1">
      <alignment horizontal="center" vertical="center" shrinkToFit="1"/>
    </xf>
    <xf numFmtId="0" fontId="14" fillId="0" borderId="52" xfId="1" applyFont="1" applyBorder="1" applyAlignment="1">
      <alignment horizontal="center" vertical="center" wrapText="1"/>
    </xf>
    <xf numFmtId="38" fontId="14" fillId="0" borderId="52" xfId="3" applyFont="1" applyFill="1" applyBorder="1" applyAlignment="1">
      <alignment horizontal="right" vertical="center"/>
    </xf>
    <xf numFmtId="38" fontId="14" fillId="0" borderId="53" xfId="3" applyFont="1" applyFill="1" applyBorder="1" applyAlignment="1" applyProtection="1">
      <alignment vertical="center"/>
      <protection locked="0"/>
    </xf>
    <xf numFmtId="0" fontId="12" fillId="0" borderId="54" xfId="1" applyFont="1" applyBorder="1" applyAlignment="1" applyProtection="1">
      <alignment horizontal="left" vertical="center"/>
      <protection locked="0"/>
    </xf>
    <xf numFmtId="0" fontId="12" fillId="0" borderId="55" xfId="1" applyFont="1" applyBorder="1" applyAlignment="1" applyProtection="1">
      <alignment horizontal="left" vertical="center"/>
      <protection locked="0"/>
    </xf>
    <xf numFmtId="0" fontId="12" fillId="0" borderId="16" xfId="1" applyFont="1" applyBorder="1" applyAlignment="1">
      <alignment horizontal="center" vertical="center"/>
    </xf>
    <xf numFmtId="0" fontId="14" fillId="0" borderId="39" xfId="7" applyFont="1" applyBorder="1" applyAlignment="1">
      <alignment horizontal="center" vertical="center"/>
    </xf>
    <xf numFmtId="0" fontId="14" fillId="0" borderId="40" xfId="7" applyFont="1" applyBorder="1" applyAlignment="1">
      <alignment horizontal="center" vertical="center"/>
    </xf>
    <xf numFmtId="0" fontId="14" fillId="0" borderId="40" xfId="7" applyFont="1" applyBorder="1" applyAlignment="1">
      <alignment horizontal="center" vertical="center"/>
    </xf>
    <xf numFmtId="38" fontId="14" fillId="0" borderId="42" xfId="3" applyFont="1" applyFill="1" applyBorder="1" applyAlignment="1">
      <alignment horizontal="right" vertical="center" shrinkToFit="1"/>
    </xf>
    <xf numFmtId="0" fontId="14" fillId="0" borderId="38" xfId="1" applyFont="1" applyBorder="1" applyAlignment="1" applyProtection="1">
      <alignment horizontal="center" vertical="center" shrinkToFit="1"/>
      <protection locked="0"/>
    </xf>
    <xf numFmtId="0" fontId="14" fillId="0" borderId="0" xfId="7" applyFont="1" applyAlignment="1">
      <alignment horizontal="center"/>
    </xf>
    <xf numFmtId="0" fontId="14" fillId="0" borderId="0" xfId="7" applyFont="1"/>
    <xf numFmtId="38" fontId="12" fillId="0" borderId="0" xfId="3" applyFont="1" applyFill="1" applyBorder="1" applyAlignment="1"/>
    <xf numFmtId="38" fontId="12" fillId="0" borderId="0" xfId="3" applyFont="1" applyFill="1" applyBorder="1" applyAlignment="1">
      <alignment horizontal="right" shrinkToFit="1"/>
    </xf>
    <xf numFmtId="0" fontId="14" fillId="0" borderId="0" xfId="1" applyFont="1" applyAlignment="1">
      <alignment horizontal="center" shrinkToFit="1"/>
    </xf>
    <xf numFmtId="41" fontId="18" fillId="0" borderId="0" xfId="1" applyNumberFormat="1" applyFont="1" applyAlignment="1">
      <alignment horizontal="center" shrinkToFit="1"/>
    </xf>
    <xf numFmtId="38" fontId="18" fillId="0" borderId="0" xfId="3" applyFont="1" applyFill="1" applyBorder="1" applyAlignment="1">
      <alignment shrinkToFit="1"/>
    </xf>
    <xf numFmtId="0" fontId="14" fillId="0" borderId="0" xfId="2" applyFont="1">
      <alignment vertical="center"/>
    </xf>
    <xf numFmtId="0" fontId="12" fillId="0" borderId="0" xfId="2" applyFont="1" applyAlignment="1">
      <alignment horizontal="center"/>
    </xf>
    <xf numFmtId="0" fontId="12" fillId="0" borderId="0" xfId="2" applyFont="1" applyAlignment="1"/>
    <xf numFmtId="0" fontId="12" fillId="0" borderId="0" xfId="1" applyFont="1">
      <alignment vertical="center"/>
    </xf>
    <xf numFmtId="0" fontId="12" fillId="0" borderId="0" xfId="1" applyFont="1" applyAlignment="1">
      <alignment horizontal="right" vertical="center"/>
    </xf>
    <xf numFmtId="0" fontId="22" fillId="0" borderId="0" xfId="7" applyFont="1" applyAlignment="1">
      <alignment horizontal="left" vertical="center" wrapText="1"/>
    </xf>
    <xf numFmtId="0" fontId="24" fillId="0" borderId="0" xfId="7" applyFont="1" applyAlignment="1">
      <alignment horizontal="left" vertical="center"/>
    </xf>
    <xf numFmtId="0" fontId="24" fillId="0" borderId="0" xfId="7" applyFont="1" applyAlignment="1">
      <alignment horizontal="left" vertical="center"/>
    </xf>
    <xf numFmtId="0" fontId="24" fillId="0" borderId="0" xfId="2" applyFont="1" applyAlignment="1">
      <alignment horizontal="left" vertical="top" wrapText="1"/>
    </xf>
    <xf numFmtId="179" fontId="14" fillId="0" borderId="0" xfId="3" applyNumberFormat="1" applyFont="1" applyBorder="1" applyAlignment="1">
      <alignment horizontal="right"/>
    </xf>
    <xf numFmtId="0" fontId="12" fillId="0" borderId="0" xfId="1" applyFont="1" applyAlignment="1"/>
    <xf numFmtId="0" fontId="24" fillId="0" borderId="0" xfId="1" applyFont="1" applyAlignment="1"/>
    <xf numFmtId="0" fontId="12" fillId="0" borderId="0" xfId="1" applyFont="1" applyAlignment="1">
      <alignment horizontal="right" vertical="center"/>
    </xf>
    <xf numFmtId="0" fontId="12" fillId="0" borderId="0" xfId="1" applyFont="1" applyAlignment="1">
      <alignment horizontal="right"/>
    </xf>
    <xf numFmtId="0" fontId="21" fillId="0" borderId="0" xfId="1" applyFont="1" applyAlignment="1">
      <alignment horizontal="center"/>
    </xf>
    <xf numFmtId="0" fontId="21" fillId="0" borderId="0" xfId="1" applyFont="1" applyAlignment="1">
      <alignment horizontal="right"/>
    </xf>
  </cellXfs>
  <cellStyles count="8">
    <cellStyle name="ハイパーリンク" xfId="4" builtinId="8"/>
    <cellStyle name="桁区切り 2 4" xfId="3" xr:uid="{15A04E31-510D-4D51-B7C4-42545952BEFD}"/>
    <cellStyle name="桁区切り 40 3" xfId="6" xr:uid="{6DE4F24A-1744-4F19-9CEA-03D85182A6B7}"/>
    <cellStyle name="標準" xfId="0" builtinId="0"/>
    <cellStyle name="標準 15" xfId="5" xr:uid="{81B960A7-D89C-4978-BD5E-EAF6B97C63EB}"/>
    <cellStyle name="標準 2 2" xfId="7" xr:uid="{289A428C-8A18-462C-ADA5-98C2DB2AE5CB}"/>
    <cellStyle name="標準 2 3" xfId="1" xr:uid="{45AD8FE6-A5A9-4570-8EF5-E2BEBF788F60}"/>
    <cellStyle name="標準 28 4 3" xfId="2" xr:uid="{52779FB9-A540-4DAF-B5AE-9905E21A5C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85698</xdr:colOff>
      <xdr:row>2</xdr:row>
      <xdr:rowOff>359934</xdr:rowOff>
    </xdr:from>
    <xdr:to>
      <xdr:col>12</xdr:col>
      <xdr:colOff>411351</xdr:colOff>
      <xdr:row>3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FD6AC3D0-9776-43A5-9A29-CDFB2B98DC19}"/>
            </a:ext>
          </a:extLst>
        </xdr:cNvPr>
        <xdr:cNvCxnSpPr/>
      </xdr:nvCxnSpPr>
      <xdr:spPr>
        <a:xfrm>
          <a:off x="8039073" y="1121934"/>
          <a:ext cx="3583203" cy="21066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100981</xdr:colOff>
      <xdr:row>3</xdr:row>
      <xdr:rowOff>358078</xdr:rowOff>
    </xdr:from>
    <xdr:to>
      <xdr:col>12</xdr:col>
      <xdr:colOff>411351</xdr:colOff>
      <xdr:row>3</xdr:row>
      <xdr:rowOff>375216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F385E77A-42AB-4460-A0D3-3C6251928416}"/>
            </a:ext>
          </a:extLst>
        </xdr:cNvPr>
        <xdr:cNvCxnSpPr/>
      </xdr:nvCxnSpPr>
      <xdr:spPr>
        <a:xfrm>
          <a:off x="8054356" y="1501078"/>
          <a:ext cx="3567920" cy="17138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133404</xdr:colOff>
      <xdr:row>4</xdr:row>
      <xdr:rowOff>373360</xdr:rowOff>
    </xdr:from>
    <xdr:to>
      <xdr:col>12</xdr:col>
      <xdr:colOff>428491</xdr:colOff>
      <xdr:row>5</xdr:row>
      <xdr:rowOff>13427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31491AB2-7211-47B4-B45E-2BE925017791}"/>
            </a:ext>
          </a:extLst>
        </xdr:cNvPr>
        <xdr:cNvCxnSpPr/>
      </xdr:nvCxnSpPr>
      <xdr:spPr>
        <a:xfrm>
          <a:off x="8086779" y="1897360"/>
          <a:ext cx="3552637" cy="21067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133404</xdr:colOff>
      <xdr:row>4</xdr:row>
      <xdr:rowOff>373360</xdr:rowOff>
    </xdr:from>
    <xdr:to>
      <xdr:col>12</xdr:col>
      <xdr:colOff>443774</xdr:colOff>
      <xdr:row>5</xdr:row>
      <xdr:rowOff>13427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10EB53D6-B816-4A9B-9C5A-55509B206B5E}"/>
            </a:ext>
          </a:extLst>
        </xdr:cNvPr>
        <xdr:cNvCxnSpPr/>
      </xdr:nvCxnSpPr>
      <xdr:spPr>
        <a:xfrm>
          <a:off x="8086779" y="1897360"/>
          <a:ext cx="3567920" cy="21067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97268</xdr:colOff>
      <xdr:row>5</xdr:row>
      <xdr:rowOff>371504</xdr:rowOff>
    </xdr:from>
    <xdr:to>
      <xdr:col>12</xdr:col>
      <xdr:colOff>407638</xdr:colOff>
      <xdr:row>6</xdr:row>
      <xdr:rowOff>11569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CBBB8595-B735-46C0-89C4-CC42961AD4BC}"/>
            </a:ext>
          </a:extLst>
        </xdr:cNvPr>
        <xdr:cNvCxnSpPr/>
      </xdr:nvCxnSpPr>
      <xdr:spPr>
        <a:xfrm>
          <a:off x="8050643" y="2276504"/>
          <a:ext cx="3567920" cy="21065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129691</xdr:colOff>
      <xdr:row>6</xdr:row>
      <xdr:rowOff>369647</xdr:rowOff>
    </xdr:from>
    <xdr:to>
      <xdr:col>12</xdr:col>
      <xdr:colOff>428491</xdr:colOff>
      <xdr:row>7</xdr:row>
      <xdr:rowOff>9713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770850F5-EFC2-463E-94E8-76646637AFCC}"/>
            </a:ext>
          </a:extLst>
        </xdr:cNvPr>
        <xdr:cNvCxnSpPr/>
      </xdr:nvCxnSpPr>
      <xdr:spPr>
        <a:xfrm>
          <a:off x="8083066" y="2655647"/>
          <a:ext cx="3556350" cy="21066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43543</xdr:colOff>
      <xdr:row>31</xdr:row>
      <xdr:rowOff>32657</xdr:rowOff>
    </xdr:from>
    <xdr:to>
      <xdr:col>11</xdr:col>
      <xdr:colOff>2044577</xdr:colOff>
      <xdr:row>31</xdr:row>
      <xdr:rowOff>1132114</xdr:rowOff>
    </xdr:to>
    <xdr:grpSp>
      <xdr:nvGrpSpPr>
        <xdr:cNvPr id="8" name="グループ化 7">
          <a:extLst>
            <a:ext uri="{FF2B5EF4-FFF2-40B4-BE49-F238E27FC236}">
              <a16:creationId xmlns:a16="http://schemas.microsoft.com/office/drawing/2014/main" id="{011213BD-B4C1-4A42-88D7-1102E702C3E7}"/>
            </a:ext>
          </a:extLst>
        </xdr:cNvPr>
        <xdr:cNvGrpSpPr>
          <a:grpSpLocks noChangeAspect="1"/>
        </xdr:cNvGrpSpPr>
      </xdr:nvGrpSpPr>
      <xdr:grpSpPr>
        <a:xfrm>
          <a:off x="9187543" y="8727621"/>
          <a:ext cx="2001034" cy="1099457"/>
          <a:chOff x="9290130" y="16401930"/>
          <a:chExt cx="2352435" cy="1403007"/>
        </a:xfrm>
      </xdr:grpSpPr>
      <xdr:sp macro="" textlink="">
        <xdr:nvSpPr>
          <xdr:cNvPr id="9" name="正方形/長方形 8">
            <a:extLst>
              <a:ext uri="{FF2B5EF4-FFF2-40B4-BE49-F238E27FC236}">
                <a16:creationId xmlns:a16="http://schemas.microsoft.com/office/drawing/2014/main" id="{7481765B-8A20-48AD-989A-DE1B44B4308F}"/>
              </a:ext>
            </a:extLst>
          </xdr:cNvPr>
          <xdr:cNvSpPr/>
        </xdr:nvSpPr>
        <xdr:spPr>
          <a:xfrm>
            <a:off x="9290130" y="16401930"/>
            <a:ext cx="2352435" cy="1403007"/>
          </a:xfrm>
          <a:prstGeom prst="rect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cxnSp macro="">
        <xdr:nvCxnSpPr>
          <xdr:cNvPr id="10" name="直線コネクタ 9">
            <a:extLst>
              <a:ext uri="{FF2B5EF4-FFF2-40B4-BE49-F238E27FC236}">
                <a16:creationId xmlns:a16="http://schemas.microsoft.com/office/drawing/2014/main" id="{9F97B313-9944-467A-A476-F7DE8E69C0EC}"/>
              </a:ext>
            </a:extLst>
          </xdr:cNvPr>
          <xdr:cNvCxnSpPr/>
        </xdr:nvCxnSpPr>
        <xdr:spPr>
          <a:xfrm>
            <a:off x="9290130" y="16730389"/>
            <a:ext cx="2348096" cy="1353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" name="直線コネクタ 10">
            <a:extLst>
              <a:ext uri="{FF2B5EF4-FFF2-40B4-BE49-F238E27FC236}">
                <a16:creationId xmlns:a16="http://schemas.microsoft.com/office/drawing/2014/main" id="{88EE16D4-602B-4465-8C39-C2397BBE7589}"/>
              </a:ext>
            </a:extLst>
          </xdr:cNvPr>
          <xdr:cNvCxnSpPr>
            <a:stCxn id="9" idx="0"/>
            <a:endCxn id="9" idx="2"/>
          </xdr:cNvCxnSpPr>
        </xdr:nvCxnSpPr>
        <xdr:spPr>
          <a:xfrm>
            <a:off x="10466348" y="16401930"/>
            <a:ext cx="0" cy="1403007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2" name="テキスト ボックス 11">
            <a:extLst>
              <a:ext uri="{FF2B5EF4-FFF2-40B4-BE49-F238E27FC236}">
                <a16:creationId xmlns:a16="http://schemas.microsoft.com/office/drawing/2014/main" id="{A1D280F0-1C4F-4FEA-904C-48C281F3208D}"/>
              </a:ext>
            </a:extLst>
          </xdr:cNvPr>
          <xdr:cNvSpPr txBox="1"/>
        </xdr:nvSpPr>
        <xdr:spPr>
          <a:xfrm>
            <a:off x="9381840" y="16434371"/>
            <a:ext cx="998663" cy="276365"/>
          </a:xfrm>
          <a:prstGeom prst="rect">
            <a:avLst/>
          </a:prstGeom>
          <a:solidFill>
            <a:schemeClr val="lt1"/>
          </a:solidFill>
          <a:ln w="12700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050">
                <a:latin typeface="HGPｺﾞｼｯｸM" pitchFamily="50" charset="-128"/>
                <a:ea typeface="HGPｺﾞｼｯｸM" pitchFamily="50" charset="-128"/>
              </a:rPr>
              <a:t>SL</a:t>
            </a:r>
            <a:r>
              <a:rPr kumimoji="1" lang="ja-JP" altLang="en-US" sz="1050">
                <a:latin typeface="HGPｺﾞｼｯｸM" pitchFamily="50" charset="-128"/>
                <a:ea typeface="HGPｺﾞｼｯｸM" pitchFamily="50" charset="-128"/>
              </a:rPr>
              <a:t>確認者</a:t>
            </a:r>
          </a:p>
        </xdr:txBody>
      </xdr:sp>
      <xdr:sp macro="" textlink="">
        <xdr:nvSpPr>
          <xdr:cNvPr id="13" name="テキスト ボックス 12">
            <a:extLst>
              <a:ext uri="{FF2B5EF4-FFF2-40B4-BE49-F238E27FC236}">
                <a16:creationId xmlns:a16="http://schemas.microsoft.com/office/drawing/2014/main" id="{5EB2AC36-00D8-476F-B857-AE9913BE02F6}"/>
              </a:ext>
            </a:extLst>
          </xdr:cNvPr>
          <xdr:cNvSpPr txBox="1"/>
        </xdr:nvSpPr>
        <xdr:spPr>
          <a:xfrm>
            <a:off x="10513503" y="16431859"/>
            <a:ext cx="1079620" cy="276365"/>
          </a:xfrm>
          <a:prstGeom prst="rect">
            <a:avLst/>
          </a:prstGeom>
          <a:solidFill>
            <a:schemeClr val="lt1"/>
          </a:solidFill>
          <a:ln w="12700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050">
                <a:latin typeface="HGPｺﾞｼｯｸM" pitchFamily="50" charset="-128"/>
                <a:ea typeface="HGPｺﾞｼｯｸM" pitchFamily="50" charset="-128"/>
              </a:rPr>
              <a:t>SL</a:t>
            </a:r>
            <a:r>
              <a:rPr kumimoji="1" lang="ja-JP" altLang="en-US" sz="1050">
                <a:latin typeface="HGPｺﾞｼｯｸM" pitchFamily="50" charset="-128"/>
                <a:ea typeface="HGPｺﾞｼｯｸM" pitchFamily="50" charset="-128"/>
              </a:rPr>
              <a:t>入力者</a:t>
            </a:r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mgsmisa\Downloads\&#39318;&#37117;&#22287;&#20840;&#12456;&#12522;&#12450;&#29256;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Living_all_202609_080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東京"/>
      <sheetName val="むさしの"/>
      <sheetName val="多摩"/>
      <sheetName val="千葉"/>
      <sheetName val="さいたま"/>
      <sheetName val="田園都市"/>
      <sheetName val="横浜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リビング折込配布申込書"/>
      <sheetName val="仙台"/>
      <sheetName val="福島"/>
      <sheetName val="郡山"/>
      <sheetName val="とちぎ"/>
      <sheetName val="東京"/>
      <sheetName val="むさしの"/>
      <sheetName val="多摩"/>
      <sheetName val="千葉"/>
      <sheetName val="さいたま"/>
      <sheetName val="田園都市"/>
      <sheetName val="横浜"/>
      <sheetName val="静岡"/>
      <sheetName val="名古屋東山の手"/>
      <sheetName val="名古屋みなみ"/>
      <sheetName val="名古屋中央・北"/>
      <sheetName val="京都西南"/>
      <sheetName val="京都東南"/>
      <sheetName val="京都中央"/>
      <sheetName val="滋賀"/>
      <sheetName val="和歌山"/>
      <sheetName val="豊中・吹田・箕面"/>
      <sheetName val="高槻・茨木"/>
      <sheetName val="尼崎・伊丹"/>
      <sheetName val="西宮・宝塚・芦屋"/>
      <sheetName val="神戸"/>
      <sheetName val="姫路"/>
      <sheetName val="加古川"/>
      <sheetName val="明石"/>
      <sheetName val="さりお"/>
      <sheetName val="ひろしま"/>
      <sheetName val="たかまつ"/>
      <sheetName val="まつやま"/>
      <sheetName val="北九州"/>
      <sheetName val="ふくおか"/>
      <sheetName val="熊本"/>
      <sheetName val="かごしま"/>
      <sheetName val="きりしま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A4F76-6E36-4CD6-86C8-B9BA72FD0F5B}">
  <sheetPr>
    <pageSetUpPr fitToPage="1"/>
  </sheetPr>
  <dimension ref="A1:T51"/>
  <sheetViews>
    <sheetView tabSelected="1" view="pageBreakPreview" zoomScale="70" zoomScaleNormal="70" zoomScaleSheetLayoutView="70" workbookViewId="0">
      <selection activeCell="I1" sqref="I1"/>
    </sheetView>
  </sheetViews>
  <sheetFormatPr defaultColWidth="8.75" defaultRowHeight="13.5" x14ac:dyDescent="0.15"/>
  <cols>
    <col min="1" max="1" width="4" style="162" customWidth="1"/>
    <col min="2" max="2" width="3.5" style="162" customWidth="1"/>
    <col min="3" max="3" width="11.375" style="162" customWidth="1"/>
    <col min="4" max="4" width="5" style="162" customWidth="1"/>
    <col min="5" max="6" width="10.75" style="162" customWidth="1"/>
    <col min="7" max="7" width="11.375" style="162" customWidth="1"/>
    <col min="8" max="8" width="7.375" style="162" customWidth="1"/>
    <col min="9" max="9" width="14.125" style="162" customWidth="1"/>
    <col min="10" max="10" width="26.125" style="162" customWidth="1"/>
    <col min="11" max="11" width="15.625" style="162" customWidth="1"/>
    <col min="12" max="12" width="27.125" style="162" customWidth="1"/>
    <col min="13" max="13" width="7.375" style="162" customWidth="1"/>
    <col min="14" max="14" width="8.75" style="162" customWidth="1"/>
    <col min="15" max="16384" width="8.75" style="162"/>
  </cols>
  <sheetData>
    <row r="1" spans="1:19" s="8" customFormat="1" ht="30.6" customHeight="1" x14ac:dyDescent="0.5">
      <c r="A1" s="1"/>
      <c r="B1" s="2" t="s">
        <v>0</v>
      </c>
      <c r="C1" s="1"/>
      <c r="D1" s="1"/>
      <c r="E1" s="1"/>
      <c r="F1" s="1"/>
      <c r="G1" s="3"/>
      <c r="H1" s="3"/>
      <c r="I1" s="4"/>
      <c r="J1" s="4"/>
      <c r="K1" s="5"/>
      <c r="L1" s="6">
        <v>515</v>
      </c>
      <c r="M1" s="7"/>
    </row>
    <row r="2" spans="1:19" s="9" customFormat="1" ht="30.6" customHeight="1" x14ac:dyDescent="0.25">
      <c r="B2" s="10" t="s">
        <v>1</v>
      </c>
      <c r="C2" s="11"/>
      <c r="D2" s="12"/>
      <c r="E2" s="13"/>
      <c r="F2" s="13"/>
      <c r="G2" s="13"/>
      <c r="H2" s="14" t="s">
        <v>2</v>
      </c>
      <c r="I2" s="15" t="s">
        <v>3</v>
      </c>
      <c r="J2" s="16"/>
      <c r="K2" s="17" t="s">
        <v>4</v>
      </c>
      <c r="L2" s="18"/>
      <c r="M2" s="18"/>
    </row>
    <row r="3" spans="1:19" s="9" customFormat="1" ht="30.6" customHeight="1" x14ac:dyDescent="0.25">
      <c r="B3" s="19" t="s">
        <v>5</v>
      </c>
      <c r="C3" s="20"/>
      <c r="D3" s="21">
        <f>G28</f>
        <v>0</v>
      </c>
      <c r="E3" s="22"/>
      <c r="F3" s="22"/>
      <c r="G3" s="22"/>
      <c r="H3" s="23" t="s">
        <v>6</v>
      </c>
      <c r="I3" s="24" t="s">
        <v>7</v>
      </c>
      <c r="J3" s="25"/>
      <c r="K3" s="18" t="s">
        <v>8</v>
      </c>
      <c r="L3" s="18"/>
      <c r="M3" s="18"/>
    </row>
    <row r="4" spans="1:19" s="9" customFormat="1" ht="30.6" customHeight="1" x14ac:dyDescent="0.25">
      <c r="B4" s="19" t="s">
        <v>9</v>
      </c>
      <c r="C4" s="20"/>
      <c r="D4" s="26"/>
      <c r="E4" s="27"/>
      <c r="F4" s="27"/>
      <c r="G4" s="27"/>
      <c r="H4" s="28" t="s">
        <v>10</v>
      </c>
      <c r="I4" s="29" t="s">
        <v>11</v>
      </c>
      <c r="J4" s="30"/>
      <c r="K4" s="17" t="s">
        <v>12</v>
      </c>
      <c r="L4" s="18"/>
      <c r="M4" s="18"/>
    </row>
    <row r="5" spans="1:19" s="9" customFormat="1" ht="30.6" customHeight="1" x14ac:dyDescent="0.25">
      <c r="B5" s="19" t="s">
        <v>13</v>
      </c>
      <c r="C5" s="20"/>
      <c r="D5" s="21">
        <f>ROUND(D3*D4,0)</f>
        <v>0</v>
      </c>
      <c r="E5" s="22"/>
      <c r="F5" s="22"/>
      <c r="G5" s="22"/>
      <c r="H5" s="28" t="s">
        <v>10</v>
      </c>
      <c r="I5" s="31" t="s">
        <v>14</v>
      </c>
      <c r="J5" s="32"/>
      <c r="K5" s="17" t="s">
        <v>15</v>
      </c>
      <c r="L5" s="17"/>
      <c r="M5" s="33" t="s">
        <v>16</v>
      </c>
      <c r="S5" s="34"/>
    </row>
    <row r="6" spans="1:19" s="9" customFormat="1" ht="30.6" customHeight="1" x14ac:dyDescent="0.25">
      <c r="B6" s="19" t="s">
        <v>17</v>
      </c>
      <c r="C6" s="20"/>
      <c r="D6" s="35"/>
      <c r="E6" s="36"/>
      <c r="F6" s="36"/>
      <c r="G6" s="36"/>
      <c r="H6" s="36"/>
      <c r="I6" s="37"/>
      <c r="J6" s="38"/>
      <c r="K6" s="17" t="s">
        <v>18</v>
      </c>
      <c r="L6" s="18"/>
      <c r="M6" s="18"/>
    </row>
    <row r="7" spans="1:19" s="9" customFormat="1" ht="30.6" customHeight="1" x14ac:dyDescent="0.25">
      <c r="B7" s="39" t="s">
        <v>19</v>
      </c>
      <c r="C7" s="40"/>
      <c r="D7" s="41"/>
      <c r="E7" s="42"/>
      <c r="F7" s="42"/>
      <c r="G7" s="42"/>
      <c r="H7" s="43" t="s">
        <v>6</v>
      </c>
      <c r="I7" s="44"/>
      <c r="J7" s="45"/>
      <c r="K7" s="46" t="s">
        <v>20</v>
      </c>
      <c r="L7" s="47"/>
      <c r="M7" s="47"/>
      <c r="O7" s="48"/>
    </row>
    <row r="8" spans="1:19" s="9" customFormat="1" ht="30.6" customHeight="1" x14ac:dyDescent="0.25">
      <c r="B8" s="49"/>
      <c r="C8" s="49"/>
      <c r="D8" s="50"/>
      <c r="E8" s="50"/>
      <c r="F8" s="50"/>
      <c r="G8" s="50"/>
      <c r="H8" s="51"/>
      <c r="I8" s="52"/>
      <c r="J8" s="52"/>
      <c r="K8" s="46"/>
      <c r="L8" s="46"/>
      <c r="M8" s="53"/>
    </row>
    <row r="9" spans="1:19" s="54" customFormat="1" ht="24" customHeight="1" x14ac:dyDescent="0.25">
      <c r="B9" s="55"/>
      <c r="I9" s="56"/>
      <c r="J9" s="56"/>
      <c r="K9" s="57" t="s">
        <v>21</v>
      </c>
      <c r="L9" s="57"/>
      <c r="M9" s="57"/>
    </row>
    <row r="10" spans="1:19" s="64" customFormat="1" ht="19.5" customHeight="1" x14ac:dyDescent="0.4">
      <c r="A10" s="58"/>
      <c r="B10" s="59" t="s">
        <v>22</v>
      </c>
      <c r="C10" s="60" t="s">
        <v>23</v>
      </c>
      <c r="D10" s="60" t="s">
        <v>24</v>
      </c>
      <c r="E10" s="60" t="s">
        <v>25</v>
      </c>
      <c r="F10" s="60" t="s">
        <v>26</v>
      </c>
      <c r="G10" s="61" t="s">
        <v>27</v>
      </c>
      <c r="H10" s="62" t="s">
        <v>28</v>
      </c>
      <c r="I10" s="63"/>
      <c r="J10" s="63"/>
      <c r="K10" s="63"/>
      <c r="L10" s="63"/>
      <c r="M10" s="63"/>
    </row>
    <row r="11" spans="1:19" s="9" customFormat="1" ht="20.100000000000001" customHeight="1" x14ac:dyDescent="0.25">
      <c r="A11" s="65">
        <v>1</v>
      </c>
      <c r="B11" s="66" t="s">
        <v>29</v>
      </c>
      <c r="C11" s="67" t="s">
        <v>30</v>
      </c>
      <c r="D11" s="68" t="s">
        <v>31</v>
      </c>
      <c r="E11" s="68">
        <v>51501</v>
      </c>
      <c r="F11" s="69">
        <v>3000</v>
      </c>
      <c r="G11" s="70"/>
      <c r="H11" s="71" t="s">
        <v>32</v>
      </c>
      <c r="I11" s="71"/>
      <c r="J11" s="71"/>
      <c r="K11" s="71"/>
      <c r="L11" s="71"/>
      <c r="M11" s="72"/>
    </row>
    <row r="12" spans="1:19" s="9" customFormat="1" ht="20.100000000000001" customHeight="1" x14ac:dyDescent="0.25">
      <c r="A12" s="73">
        <v>2</v>
      </c>
      <c r="B12" s="74"/>
      <c r="C12" s="75">
        <v>28200</v>
      </c>
      <c r="D12" s="76" t="s">
        <v>33</v>
      </c>
      <c r="E12" s="76">
        <v>51502</v>
      </c>
      <c r="F12" s="77">
        <v>5300</v>
      </c>
      <c r="G12" s="78"/>
      <c r="H12" s="79" t="s">
        <v>34</v>
      </c>
      <c r="I12" s="79"/>
      <c r="J12" s="79"/>
      <c r="K12" s="79"/>
      <c r="L12" s="79"/>
      <c r="M12" s="80"/>
    </row>
    <row r="13" spans="1:19" s="9" customFormat="1" ht="20.100000000000001" customHeight="1" x14ac:dyDescent="0.25">
      <c r="A13" s="73">
        <v>3</v>
      </c>
      <c r="B13" s="74"/>
      <c r="D13" s="76" t="s">
        <v>35</v>
      </c>
      <c r="E13" s="76">
        <v>51503</v>
      </c>
      <c r="F13" s="77">
        <v>5400</v>
      </c>
      <c r="G13" s="81"/>
      <c r="H13" s="82" t="s">
        <v>36</v>
      </c>
      <c r="I13" s="82"/>
      <c r="J13" s="82"/>
      <c r="K13" s="82"/>
      <c r="L13" s="82"/>
      <c r="M13" s="83"/>
    </row>
    <row r="14" spans="1:19" s="9" customFormat="1" ht="20.100000000000001" customHeight="1" x14ac:dyDescent="0.25">
      <c r="A14" s="84">
        <v>4</v>
      </c>
      <c r="B14" s="74"/>
      <c r="C14" s="75"/>
      <c r="D14" s="76" t="s">
        <v>37</v>
      </c>
      <c r="E14" s="76">
        <v>51504</v>
      </c>
      <c r="F14" s="77">
        <v>5600</v>
      </c>
      <c r="G14" s="78"/>
      <c r="H14" s="85" t="s">
        <v>38</v>
      </c>
      <c r="I14" s="85"/>
      <c r="J14" s="85"/>
      <c r="K14" s="85"/>
      <c r="L14" s="85"/>
      <c r="M14" s="86"/>
    </row>
    <row r="15" spans="1:19" s="9" customFormat="1" ht="20.100000000000001" customHeight="1" x14ac:dyDescent="0.25">
      <c r="A15" s="87">
        <v>5</v>
      </c>
      <c r="B15" s="74"/>
      <c r="C15" s="88"/>
      <c r="D15" s="76" t="s">
        <v>39</v>
      </c>
      <c r="E15" s="76">
        <v>51505</v>
      </c>
      <c r="F15" s="77">
        <v>2700</v>
      </c>
      <c r="G15" s="78"/>
      <c r="H15" s="79" t="s">
        <v>40</v>
      </c>
      <c r="I15" s="79"/>
      <c r="J15" s="79"/>
      <c r="K15" s="79"/>
      <c r="L15" s="79"/>
      <c r="M15" s="80"/>
    </row>
    <row r="16" spans="1:19" s="9" customFormat="1" ht="20.100000000000001" customHeight="1" x14ac:dyDescent="0.25">
      <c r="A16" s="87">
        <v>6</v>
      </c>
      <c r="B16" s="74"/>
      <c r="C16" s="89"/>
      <c r="D16" s="76" t="s">
        <v>41</v>
      </c>
      <c r="E16" s="76">
        <v>51506</v>
      </c>
      <c r="F16" s="77">
        <v>3200</v>
      </c>
      <c r="G16" s="78"/>
      <c r="H16" s="79" t="s">
        <v>42</v>
      </c>
      <c r="I16" s="79"/>
      <c r="J16" s="79"/>
      <c r="K16" s="79"/>
      <c r="L16" s="79"/>
      <c r="M16" s="80"/>
    </row>
    <row r="17" spans="1:20" s="9" customFormat="1" ht="20.100000000000001" customHeight="1" x14ac:dyDescent="0.25">
      <c r="A17" s="90">
        <v>7</v>
      </c>
      <c r="B17" s="91"/>
      <c r="C17" s="92"/>
      <c r="D17" s="93" t="s">
        <v>43</v>
      </c>
      <c r="E17" s="93">
        <v>51507</v>
      </c>
      <c r="F17" s="94">
        <v>3000</v>
      </c>
      <c r="G17" s="95"/>
      <c r="H17" s="96" t="s">
        <v>44</v>
      </c>
      <c r="I17" s="96"/>
      <c r="J17" s="96"/>
      <c r="K17" s="96"/>
      <c r="L17" s="96"/>
      <c r="M17" s="97"/>
    </row>
    <row r="18" spans="1:20" s="101" customFormat="1" ht="20.100000000000001" customHeight="1" x14ac:dyDescent="0.25">
      <c r="A18" s="84">
        <v>8</v>
      </c>
      <c r="B18" s="66" t="s">
        <v>45</v>
      </c>
      <c r="C18" s="98" t="s">
        <v>46</v>
      </c>
      <c r="D18" s="68" t="s">
        <v>31</v>
      </c>
      <c r="E18" s="68">
        <v>51508</v>
      </c>
      <c r="F18" s="69">
        <v>3600</v>
      </c>
      <c r="G18" s="78"/>
      <c r="H18" s="99" t="s">
        <v>47</v>
      </c>
      <c r="I18" s="99"/>
      <c r="J18" s="99"/>
      <c r="K18" s="99"/>
      <c r="L18" s="99"/>
      <c r="M18" s="100"/>
      <c r="T18" s="54"/>
    </row>
    <row r="19" spans="1:20" s="101" customFormat="1" ht="20.100000000000001" customHeight="1" x14ac:dyDescent="0.4">
      <c r="A19" s="102">
        <v>9</v>
      </c>
      <c r="B19" s="74"/>
      <c r="C19" s="75">
        <v>15600</v>
      </c>
      <c r="D19" s="103" t="s">
        <v>33</v>
      </c>
      <c r="E19" s="103">
        <v>51509</v>
      </c>
      <c r="F19" s="104">
        <v>3900</v>
      </c>
      <c r="G19" s="105"/>
      <c r="H19" s="106" t="s">
        <v>48</v>
      </c>
      <c r="I19" s="106"/>
      <c r="J19" s="106"/>
      <c r="K19" s="106"/>
      <c r="L19" s="106"/>
      <c r="M19" s="107"/>
    </row>
    <row r="20" spans="1:20" s="101" customFormat="1" ht="20.100000000000001" customHeight="1" x14ac:dyDescent="0.4">
      <c r="A20" s="84">
        <v>10</v>
      </c>
      <c r="B20" s="74"/>
      <c r="C20" s="89"/>
      <c r="D20" s="103" t="s">
        <v>35</v>
      </c>
      <c r="E20" s="103">
        <v>51510</v>
      </c>
      <c r="F20" s="104">
        <v>3400</v>
      </c>
      <c r="G20" s="108"/>
      <c r="H20" s="79" t="s">
        <v>49</v>
      </c>
      <c r="I20" s="79"/>
      <c r="J20" s="79"/>
      <c r="K20" s="79"/>
      <c r="L20" s="79"/>
      <c r="M20" s="80"/>
    </row>
    <row r="21" spans="1:20" s="101" customFormat="1" ht="20.100000000000001" customHeight="1" x14ac:dyDescent="0.4">
      <c r="A21" s="87">
        <v>11</v>
      </c>
      <c r="B21" s="91"/>
      <c r="C21" s="109"/>
      <c r="D21" s="110" t="s">
        <v>37</v>
      </c>
      <c r="E21" s="110">
        <v>51511</v>
      </c>
      <c r="F21" s="111">
        <v>4700</v>
      </c>
      <c r="G21" s="105"/>
      <c r="H21" s="82" t="s">
        <v>50</v>
      </c>
      <c r="I21" s="82"/>
      <c r="J21" s="82"/>
      <c r="K21" s="82"/>
      <c r="L21" s="82"/>
      <c r="M21" s="83"/>
    </row>
    <row r="22" spans="1:20" s="101" customFormat="1" ht="20.100000000000001" customHeight="1" x14ac:dyDescent="0.4">
      <c r="A22" s="112">
        <v>12</v>
      </c>
      <c r="B22" s="66" t="s">
        <v>51</v>
      </c>
      <c r="C22" s="98" t="s">
        <v>52</v>
      </c>
      <c r="D22" s="68" t="s">
        <v>31</v>
      </c>
      <c r="E22" s="68">
        <v>51512</v>
      </c>
      <c r="F22" s="69">
        <v>5000</v>
      </c>
      <c r="G22" s="113"/>
      <c r="H22" s="71" t="s">
        <v>53</v>
      </c>
      <c r="I22" s="71"/>
      <c r="J22" s="71"/>
      <c r="K22" s="71"/>
      <c r="L22" s="71"/>
      <c r="M22" s="72"/>
    </row>
    <row r="23" spans="1:20" s="101" customFormat="1" ht="20.100000000000001" customHeight="1" x14ac:dyDescent="0.4">
      <c r="A23" s="114">
        <v>13</v>
      </c>
      <c r="B23" s="91"/>
      <c r="C23" s="115">
        <v>9100</v>
      </c>
      <c r="D23" s="110" t="s">
        <v>33</v>
      </c>
      <c r="E23" s="110">
        <v>51513</v>
      </c>
      <c r="F23" s="111">
        <v>4100</v>
      </c>
      <c r="G23" s="116"/>
      <c r="H23" s="96" t="s">
        <v>54</v>
      </c>
      <c r="I23" s="96"/>
      <c r="J23" s="96"/>
      <c r="K23" s="96"/>
      <c r="L23" s="96"/>
      <c r="M23" s="97"/>
    </row>
    <row r="24" spans="1:20" s="101" customFormat="1" ht="20.100000000000001" customHeight="1" x14ac:dyDescent="0.4">
      <c r="A24" s="117">
        <v>14</v>
      </c>
      <c r="B24" s="118" t="s">
        <v>55</v>
      </c>
      <c r="C24" s="119" t="s">
        <v>56</v>
      </c>
      <c r="D24" s="120" t="s">
        <v>31</v>
      </c>
      <c r="E24" s="120">
        <v>51514</v>
      </c>
      <c r="F24" s="121">
        <v>1800</v>
      </c>
      <c r="G24" s="116"/>
      <c r="H24" s="122" t="s">
        <v>57</v>
      </c>
      <c r="I24" s="122"/>
      <c r="J24" s="122"/>
      <c r="K24" s="122"/>
      <c r="L24" s="122"/>
      <c r="M24" s="123"/>
    </row>
    <row r="25" spans="1:20" s="101" customFormat="1" ht="20.100000000000001" customHeight="1" x14ac:dyDescent="0.4">
      <c r="A25" s="84">
        <v>15</v>
      </c>
      <c r="B25" s="124" t="s">
        <v>58</v>
      </c>
      <c r="C25" s="125" t="s">
        <v>59</v>
      </c>
      <c r="D25" s="68" t="s">
        <v>31</v>
      </c>
      <c r="E25" s="68">
        <v>51515</v>
      </c>
      <c r="F25" s="69">
        <v>3200</v>
      </c>
      <c r="G25" s="78"/>
      <c r="H25" s="85" t="s">
        <v>60</v>
      </c>
      <c r="I25" s="85"/>
      <c r="J25" s="85"/>
      <c r="K25" s="85"/>
      <c r="L25" s="85"/>
      <c r="M25" s="86"/>
    </row>
    <row r="26" spans="1:20" s="101" customFormat="1" ht="20.100000000000001" customHeight="1" x14ac:dyDescent="0.4">
      <c r="A26" s="90">
        <v>16</v>
      </c>
      <c r="B26" s="126"/>
      <c r="C26" s="109">
        <v>6400</v>
      </c>
      <c r="D26" s="93" t="s">
        <v>33</v>
      </c>
      <c r="E26" s="93">
        <v>51516</v>
      </c>
      <c r="F26" s="94">
        <v>3200</v>
      </c>
      <c r="G26" s="95"/>
      <c r="H26" s="96" t="s">
        <v>61</v>
      </c>
      <c r="I26" s="96"/>
      <c r="J26" s="96"/>
      <c r="K26" s="96"/>
      <c r="L26" s="96"/>
      <c r="M26" s="97"/>
    </row>
    <row r="27" spans="1:20" s="101" customFormat="1" ht="20.100000000000001" customHeight="1" thickBot="1" x14ac:dyDescent="0.45">
      <c r="A27" s="127">
        <v>17</v>
      </c>
      <c r="B27" s="128" t="s">
        <v>62</v>
      </c>
      <c r="C27" s="129" t="s">
        <v>63</v>
      </c>
      <c r="D27" s="130" t="s">
        <v>31</v>
      </c>
      <c r="E27" s="130">
        <v>51517</v>
      </c>
      <c r="F27" s="131">
        <v>3100</v>
      </c>
      <c r="G27" s="132"/>
      <c r="H27" s="133" t="s">
        <v>64</v>
      </c>
      <c r="I27" s="133"/>
      <c r="J27" s="133"/>
      <c r="K27" s="133"/>
      <c r="L27" s="133"/>
      <c r="M27" s="134"/>
    </row>
    <row r="28" spans="1:20" s="101" customFormat="1" ht="19.5" customHeight="1" thickTop="1" x14ac:dyDescent="0.4">
      <c r="A28" s="135"/>
      <c r="B28" s="136" t="s">
        <v>65</v>
      </c>
      <c r="C28" s="137"/>
      <c r="D28" s="137"/>
      <c r="E28" s="138"/>
      <c r="F28" s="111">
        <f>SUM(F11:F27)</f>
        <v>64200</v>
      </c>
      <c r="G28" s="139">
        <f>SUM(G11:G27)</f>
        <v>0</v>
      </c>
      <c r="H28" s="140"/>
      <c r="I28" s="140"/>
      <c r="J28" s="140"/>
      <c r="K28" s="140"/>
      <c r="L28" s="140"/>
      <c r="M28" s="140"/>
    </row>
    <row r="29" spans="1:20" s="101" customFormat="1" ht="18" customHeight="1" x14ac:dyDescent="0.25">
      <c r="A29" s="141"/>
      <c r="B29" s="142" t="s">
        <v>66</v>
      </c>
      <c r="C29" s="142"/>
      <c r="D29" s="141"/>
      <c r="E29" s="141"/>
      <c r="F29" s="141"/>
      <c r="G29" s="143"/>
      <c r="H29" s="144"/>
      <c r="I29" s="145"/>
      <c r="J29" s="145"/>
      <c r="K29" s="146"/>
      <c r="L29" s="146"/>
      <c r="M29" s="147"/>
    </row>
    <row r="30" spans="1:20" s="101" customFormat="1" ht="18" customHeight="1" x14ac:dyDescent="0.25">
      <c r="A30" s="141"/>
      <c r="B30" s="148" t="s">
        <v>67</v>
      </c>
      <c r="C30" s="149"/>
      <c r="D30" s="150"/>
      <c r="E30" s="150"/>
      <c r="F30" s="150"/>
      <c r="G30" s="150"/>
      <c r="H30" s="150"/>
      <c r="I30" s="149"/>
      <c r="J30" s="145"/>
      <c r="K30" s="146"/>
      <c r="L30" s="146"/>
      <c r="M30" s="147"/>
    </row>
    <row r="31" spans="1:20" s="101" customFormat="1" ht="18" customHeight="1" x14ac:dyDescent="0.25">
      <c r="A31" s="151"/>
      <c r="B31" s="148" t="s">
        <v>68</v>
      </c>
      <c r="C31" s="149"/>
      <c r="D31" s="150"/>
      <c r="E31" s="150"/>
      <c r="F31" s="150"/>
      <c r="G31" s="150"/>
      <c r="H31" s="150"/>
      <c r="I31" s="149"/>
      <c r="J31" s="149"/>
      <c r="K31" s="151"/>
      <c r="L31" s="151"/>
      <c r="M31" s="152"/>
    </row>
    <row r="32" spans="1:20" s="101" customFormat="1" ht="93" customHeight="1" x14ac:dyDescent="0.25">
      <c r="A32" s="151"/>
      <c r="B32" s="153" t="s">
        <v>69</v>
      </c>
      <c r="C32" s="153"/>
      <c r="D32" s="153"/>
      <c r="E32" s="153"/>
      <c r="F32" s="153"/>
      <c r="G32" s="153"/>
      <c r="H32" s="153"/>
      <c r="I32" s="153"/>
      <c r="J32" s="149"/>
      <c r="K32" s="151"/>
      <c r="L32" s="151"/>
      <c r="M32" s="152"/>
    </row>
    <row r="33" spans="1:13" s="101" customFormat="1" ht="18" customHeight="1" x14ac:dyDescent="0.4">
      <c r="A33" s="151"/>
      <c r="B33" s="154" t="s">
        <v>70</v>
      </c>
      <c r="C33" s="154"/>
      <c r="D33" s="154"/>
      <c r="E33" s="154"/>
      <c r="F33" s="154"/>
      <c r="G33" s="154"/>
      <c r="H33" s="154"/>
      <c r="I33" s="154"/>
      <c r="J33" s="155"/>
      <c r="K33" s="151"/>
      <c r="L33" s="151"/>
      <c r="M33" s="152"/>
    </row>
    <row r="34" spans="1:13" s="9" customFormat="1" ht="18" customHeight="1" x14ac:dyDescent="0.25">
      <c r="A34" s="141"/>
      <c r="B34" s="156" t="s">
        <v>71</v>
      </c>
      <c r="C34" s="156"/>
      <c r="D34" s="156"/>
      <c r="E34" s="156"/>
      <c r="F34" s="156"/>
      <c r="G34" s="156"/>
      <c r="H34" s="156"/>
      <c r="I34" s="156"/>
      <c r="J34" s="156"/>
      <c r="M34" s="157"/>
    </row>
    <row r="35" spans="1:13" s="9" customFormat="1" ht="18" customHeight="1" x14ac:dyDescent="0.25">
      <c r="B35" s="156"/>
      <c r="C35" s="156"/>
      <c r="D35" s="156"/>
      <c r="E35" s="156"/>
      <c r="F35" s="156"/>
      <c r="G35" s="156"/>
      <c r="H35" s="156"/>
      <c r="I35" s="156"/>
      <c r="J35" s="156"/>
      <c r="K35" s="158"/>
      <c r="L35" s="158"/>
    </row>
    <row r="36" spans="1:13" s="101" customFormat="1" ht="18" customHeight="1" x14ac:dyDescent="0.4">
      <c r="B36" s="156"/>
      <c r="C36" s="156"/>
      <c r="D36" s="156"/>
      <c r="E36" s="156"/>
      <c r="F36" s="156"/>
      <c r="G36" s="156"/>
      <c r="H36" s="156"/>
      <c r="I36" s="156"/>
      <c r="J36" s="156"/>
      <c r="K36" s="151"/>
      <c r="L36" s="151"/>
    </row>
    <row r="37" spans="1:13" s="9" customFormat="1" ht="18" customHeight="1" x14ac:dyDescent="0.3">
      <c r="B37" s="159"/>
      <c r="C37" s="159"/>
      <c r="D37" s="159"/>
      <c r="E37" s="159"/>
      <c r="F37" s="159"/>
      <c r="G37" s="159"/>
      <c r="H37" s="159"/>
      <c r="I37" s="159"/>
      <c r="J37" s="159"/>
      <c r="K37" s="151"/>
      <c r="L37" s="160" t="s">
        <v>72</v>
      </c>
      <c r="M37" s="160"/>
    </row>
    <row r="38" spans="1:13" s="9" customFormat="1" ht="18" customHeight="1" x14ac:dyDescent="0.25">
      <c r="A38" s="101"/>
      <c r="B38" s="101"/>
      <c r="D38" s="101"/>
      <c r="E38" s="101"/>
      <c r="F38" s="101"/>
      <c r="G38" s="161"/>
      <c r="H38" s="161"/>
      <c r="I38" s="48"/>
      <c r="J38" s="48"/>
    </row>
    <row r="39" spans="1:13" s="9" customFormat="1" ht="18" customHeight="1" x14ac:dyDescent="0.25">
      <c r="B39" s="101"/>
      <c r="G39" s="161"/>
      <c r="H39" s="161"/>
      <c r="I39" s="48"/>
      <c r="J39" s="48"/>
    </row>
    <row r="40" spans="1:13" s="9" customFormat="1" ht="18" customHeight="1" x14ac:dyDescent="0.25">
      <c r="B40" s="101"/>
      <c r="G40" s="161"/>
      <c r="H40" s="161"/>
    </row>
    <row r="41" spans="1:13" ht="16.149999999999999" customHeight="1" x14ac:dyDescent="0.15">
      <c r="G41" s="163"/>
      <c r="H41" s="163"/>
    </row>
    <row r="42" spans="1:13" ht="16.149999999999999" customHeight="1" x14ac:dyDescent="0.15"/>
    <row r="43" spans="1:13" ht="16.149999999999999" customHeight="1" x14ac:dyDescent="0.15"/>
    <row r="44" spans="1:13" ht="16.149999999999999" customHeight="1" x14ac:dyDescent="0.15"/>
    <row r="45" spans="1:13" ht="16.149999999999999" customHeight="1" x14ac:dyDescent="0.15"/>
    <row r="46" spans="1:13" ht="16.149999999999999" customHeight="1" x14ac:dyDescent="0.15"/>
    <row r="47" spans="1:13" ht="16.149999999999999" customHeight="1" x14ac:dyDescent="0.15"/>
    <row r="48" spans="1:13" ht="16.149999999999999" customHeight="1" x14ac:dyDescent="0.15"/>
    <row r="49" ht="16.149999999999999" customHeight="1" x14ac:dyDescent="0.15"/>
    <row r="50" ht="16.149999999999999" customHeight="1" x14ac:dyDescent="0.15"/>
    <row r="51" ht="16.149999999999999" customHeight="1" x14ac:dyDescent="0.15"/>
  </sheetData>
  <sheetProtection formatCells="0" insertHyperlinks="0"/>
  <mergeCells count="49">
    <mergeCell ref="B32:I32"/>
    <mergeCell ref="B33:I33"/>
    <mergeCell ref="B34:J36"/>
    <mergeCell ref="L37:M37"/>
    <mergeCell ref="H24:M24"/>
    <mergeCell ref="B25:B26"/>
    <mergeCell ref="H25:M25"/>
    <mergeCell ref="H26:M26"/>
    <mergeCell ref="H27:M27"/>
    <mergeCell ref="B28:D28"/>
    <mergeCell ref="H28:M28"/>
    <mergeCell ref="B18:B21"/>
    <mergeCell ref="H18:M18"/>
    <mergeCell ref="H19:M19"/>
    <mergeCell ref="H20:M20"/>
    <mergeCell ref="H21:M21"/>
    <mergeCell ref="B22:B23"/>
    <mergeCell ref="H22:M22"/>
    <mergeCell ref="H23:M23"/>
    <mergeCell ref="B11:B17"/>
    <mergeCell ref="H11:M11"/>
    <mergeCell ref="H12:M12"/>
    <mergeCell ref="H13:M13"/>
    <mergeCell ref="H14:M14"/>
    <mergeCell ref="H15:M15"/>
    <mergeCell ref="H16:M16"/>
    <mergeCell ref="H17:M17"/>
    <mergeCell ref="D7:G7"/>
    <mergeCell ref="L7:M7"/>
    <mergeCell ref="B8:C8"/>
    <mergeCell ref="D8:H8"/>
    <mergeCell ref="K9:M9"/>
    <mergeCell ref="H10:M10"/>
    <mergeCell ref="B4:C4"/>
    <mergeCell ref="D4:G4"/>
    <mergeCell ref="L4:M4"/>
    <mergeCell ref="B5:C5"/>
    <mergeCell ref="D5:G5"/>
    <mergeCell ref="I5:J7"/>
    <mergeCell ref="B6:C6"/>
    <mergeCell ref="D6:H6"/>
    <mergeCell ref="L6:M6"/>
    <mergeCell ref="B7:C7"/>
    <mergeCell ref="B2:C2"/>
    <mergeCell ref="D2:G2"/>
    <mergeCell ref="L2:M2"/>
    <mergeCell ref="B3:C3"/>
    <mergeCell ref="D3:G3"/>
    <mergeCell ref="K3:M3"/>
  </mergeCells>
  <phoneticPr fontId="4"/>
  <printOptions horizontalCentered="1"/>
  <pageMargins left="0.19685039370078741" right="0.19685039370078741" top="0.47244094488188981" bottom="0.19685039370078741" header="7.874015748031496E-2" footer="7.874015748031496E-2"/>
  <pageSetup paperSize="9" scale="59" orientation="portrait" verticalDpi="300" r:id="rId1"/>
  <headerFooter alignWithMargins="0">
    <oddFooter>&amp;C&amp;P/&amp;N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田園都市</vt:lpstr>
      <vt:lpstr>田園都市!_FilterDatabase</vt:lpstr>
      <vt:lpstr>田園都市!Print_Area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天ケ瀬　美佐子</dc:creator>
  <cp:lastModifiedBy>天ケ瀬　美佐子</cp:lastModifiedBy>
  <dcterms:created xsi:type="dcterms:W3CDTF">2026-08-27T07:45:57Z</dcterms:created>
  <dcterms:modified xsi:type="dcterms:W3CDTF">2026-08-27T07:46:40Z</dcterms:modified>
</cp:coreProperties>
</file>