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EC987CB5-C9FA-4696-9A48-C8E039893B92}" xr6:coauthVersionLast="36" xr6:coauthVersionMax="36" xr10:uidLastSave="{00000000-0000-0000-0000-000000000000}"/>
  <bookViews>
    <workbookView xWindow="0" yWindow="0" windowWidth="28800" windowHeight="12015" xr2:uid="{CA17F388-CE7B-44C6-B1B7-ED4CA33045C1}"/>
  </bookViews>
  <sheets>
    <sheet name="明石" sheetId="1" r:id="rId1"/>
  </sheets>
  <externalReferences>
    <externalReference r:id="rId2"/>
    <externalReference r:id="rId3"/>
  </externalReferences>
  <definedNames>
    <definedName name="_xlnm._FilterDatabase" localSheetId="0" hidden="1">明石!$A$10:$K$53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明石!$A$1:$K$65</definedName>
    <definedName name="Z_12B79591_0D7E_424A_BCB9_01520579CC20_.wvu.FilterData" localSheetId="0" hidden="1">明石!$B$10:$K$10</definedName>
    <definedName name="Z_12B79591_0D7E_424A_BCB9_01520579CC20_.wvu.PrintArea" localSheetId="0" hidden="1">明石!$B$1:$K$66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localSheetId="0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1" l="1"/>
  <c r="D3" i="1" s="1"/>
  <c r="D5" i="1" s="1"/>
  <c r="F53" i="1"/>
  <c r="C51" i="1"/>
  <c r="C47" i="1"/>
  <c r="C42" i="1"/>
  <c r="C37" i="1"/>
  <c r="C33" i="1"/>
  <c r="C27" i="1"/>
  <c r="C19" i="1"/>
  <c r="C13" i="1"/>
</calcChain>
</file>

<file path=xl/sharedStrings.xml><?xml version="1.0" encoding="utf-8"?>
<sst xmlns="http://schemas.openxmlformats.org/spreadsheetml/2006/main" count="100" uniqueCount="96">
  <si>
    <t>リビング明石</t>
    <rPh sb="4" eb="6">
      <t>アカシ</t>
    </rPh>
    <phoneticPr fontId="6"/>
  </si>
  <si>
    <t>折込号</t>
    <rPh sb="0" eb="2">
      <t>オリコミ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</si>
  <si>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</si>
  <si>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</si>
  <si>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>　御社名：</t>
    <rPh sb="1" eb="3">
      <t>オンシャ</t>
    </rPh>
    <rPh sb="3" eb="4">
      <t>メイ</t>
    </rPh>
    <phoneticPr fontId="4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</si>
  <si>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</si>
  <si>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</si>
  <si>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㊞</t>
    <phoneticPr fontId="4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</si>
  <si>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</si>
  <si>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</si>
  <si>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チラシ内容 ：</t>
    <rPh sb="3" eb="5">
      <t>ナイヨウ</t>
    </rPh>
    <phoneticPr fontId="6"/>
  </si>
  <si>
    <t>　ご所属：</t>
    <rPh sb="2" eb="4">
      <t>ショゾク</t>
    </rPh>
    <phoneticPr fontId="4"/>
  </si>
  <si>
    <t>料　金</t>
    <rPh sb="0" eb="1">
      <t>リョウ</t>
    </rPh>
    <rPh sb="2" eb="3">
      <t>キン</t>
    </rPh>
    <phoneticPr fontId="6"/>
  </si>
  <si>
    <t>納品日</t>
    <rPh sb="0" eb="3">
      <t>ノウヒンビ</t>
    </rPh>
    <phoneticPr fontId="6"/>
  </si>
  <si>
    <r>
      <t>配布方法　：　　</t>
    </r>
    <r>
      <rPr>
        <b/>
        <sz val="14"/>
        <rFont val="ＭＳ Ｐゴシック"/>
        <family val="3"/>
        <charset val="128"/>
      </rPr>
      <t>通常　　　</t>
    </r>
    <r>
      <rPr>
        <sz val="14"/>
        <rFont val="ＭＳ Ｐゴシック"/>
        <family val="3"/>
        <charset val="128"/>
      </rPr>
      <t>・　　　</t>
    </r>
    <r>
      <rPr>
        <b/>
        <sz val="14"/>
        <rFont val="ＭＳ Ｐゴシック"/>
        <family val="3"/>
        <charset val="128"/>
      </rPr>
      <t>戸建　　　</t>
    </r>
    <r>
      <rPr>
        <sz val="14"/>
        <rFont val="ＭＳ Ｐゴシック"/>
        <family val="3"/>
        <charset val="128"/>
      </rPr>
      <t>・　　　</t>
    </r>
    <r>
      <rPr>
        <b/>
        <sz val="14"/>
        <rFont val="ＭＳ Ｐゴシック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6"/>
  </si>
  <si>
    <t>　ご担当者名：</t>
    <rPh sb="2" eb="5">
      <t>タントウシャ</t>
    </rPh>
    <rPh sb="5" eb="6">
      <t>メイ</t>
    </rPh>
    <phoneticPr fontId="4"/>
  </si>
  <si>
    <t>納品部数</t>
    <rPh sb="0" eb="2">
      <t>ノウヒン</t>
    </rPh>
    <rPh sb="2" eb="4">
      <t>ブスウ</t>
    </rPh>
    <phoneticPr fontId="6"/>
  </si>
  <si>
    <t>サイズ ：</t>
    <phoneticPr fontId="6"/>
  </si>
  <si>
    <t>　TEL：</t>
    <phoneticPr fontId="4"/>
  </si>
  <si>
    <t>支払日</t>
    <rPh sb="0" eb="3">
      <t>シハライビ</t>
    </rPh>
    <phoneticPr fontId="4"/>
  </si>
  <si>
    <t>※上記 必要事項にご記入のうえ、会社印・ご担当者印の両方、またはいずれかに必ずご捺印ください</t>
    <phoneticPr fontId="4"/>
  </si>
  <si>
    <t>2026年9月～(7月変更済)</t>
    <rPh sb="10" eb="11">
      <t>ガツ</t>
    </rPh>
    <rPh sb="11" eb="13">
      <t>ヘンコウ</t>
    </rPh>
    <rPh sb="13" eb="14">
      <t>スミ</t>
    </rPh>
    <phoneticPr fontId="4"/>
  </si>
  <si>
    <t>CD</t>
    <phoneticPr fontId="4"/>
  </si>
  <si>
    <t>No.</t>
  </si>
  <si>
    <t>地区</t>
    <rPh sb="0" eb="2">
      <t>チク</t>
    </rPh>
    <phoneticPr fontId="21"/>
  </si>
  <si>
    <t>グループ</t>
  </si>
  <si>
    <t>折込部数</t>
  </si>
  <si>
    <t>実施部数</t>
    <rPh sb="0" eb="2">
      <t>ジッシ</t>
    </rPh>
    <phoneticPr fontId="6"/>
  </si>
  <si>
    <t>配布町丁</t>
  </si>
  <si>
    <t>戸建部数</t>
    <phoneticPr fontId="21"/>
  </si>
  <si>
    <t>集合部数</t>
  </si>
  <si>
    <t>①</t>
  </si>
  <si>
    <t>二見</t>
    <rPh sb="0" eb="1">
      <t>ニ</t>
    </rPh>
    <phoneticPr fontId="23"/>
  </si>
  <si>
    <t>★西二見、福里、★清水</t>
    <phoneticPr fontId="4"/>
  </si>
  <si>
    <t>西二見、西二見駅前1～4</t>
    <phoneticPr fontId="4"/>
  </si>
  <si>
    <t>★福里</t>
    <rPh sb="1" eb="2">
      <t>フク</t>
    </rPh>
    <rPh sb="2" eb="3">
      <t>サト</t>
    </rPh>
    <phoneticPr fontId="1"/>
  </si>
  <si>
    <t>★東二見、★西二見</t>
    <rPh sb="1" eb="2">
      <t>ヒガシ</t>
    </rPh>
    <rPh sb="2" eb="4">
      <t>フタミ</t>
    </rPh>
    <rPh sb="6" eb="9">
      <t>ニシフタミ</t>
    </rPh>
    <phoneticPr fontId="1"/>
  </si>
  <si>
    <t>★東二見</t>
    <phoneticPr fontId="4"/>
  </si>
  <si>
    <t>②</t>
    <phoneticPr fontId="4"/>
  </si>
  <si>
    <t>魚住</t>
    <rPh sb="0" eb="2">
      <t>ウオスミ</t>
    </rPh>
    <phoneticPr fontId="23"/>
  </si>
  <si>
    <t>★清水</t>
    <phoneticPr fontId="23"/>
  </si>
  <si>
    <t>★清水、★長坂寺</t>
    <rPh sb="1" eb="3">
      <t>シミズ</t>
    </rPh>
    <phoneticPr fontId="23"/>
  </si>
  <si>
    <t>★清水、★長坂寺、西岡</t>
    <rPh sb="1" eb="3">
      <t>シミズ</t>
    </rPh>
    <rPh sb="5" eb="8">
      <t>チョウハンジ</t>
    </rPh>
    <phoneticPr fontId="23"/>
  </si>
  <si>
    <t>鴨池、錦が丘1～4、★長坂寺</t>
    <rPh sb="3" eb="4">
      <t>ニシキ</t>
    </rPh>
    <rPh sb="5" eb="6">
      <t>オカ</t>
    </rPh>
    <phoneticPr fontId="23"/>
  </si>
  <si>
    <t>西岡、住吉1、★中尾、★長坂寺</t>
    <rPh sb="3" eb="5">
      <t>スミヨシ</t>
    </rPh>
    <phoneticPr fontId="23"/>
  </si>
  <si>
    <t>西岡、住吉2～4、★中尾、東二見</t>
    <rPh sb="3" eb="5">
      <t>スミヨシ</t>
    </rPh>
    <rPh sb="10" eb="12">
      <t>ナカオ</t>
    </rPh>
    <rPh sb="13" eb="14">
      <t>ヒガシ</t>
    </rPh>
    <rPh sb="14" eb="16">
      <t>フタミ</t>
    </rPh>
    <phoneticPr fontId="23"/>
  </si>
  <si>
    <t>西岡、★中尾、東二見</t>
    <rPh sb="0" eb="1">
      <t>ニシ</t>
    </rPh>
    <rPh sb="1" eb="2">
      <t>オカ</t>
    </rPh>
    <rPh sb="4" eb="6">
      <t>ナカオ</t>
    </rPh>
    <rPh sb="7" eb="8">
      <t>ヒガシ</t>
    </rPh>
    <rPh sb="8" eb="10">
      <t>フタミ</t>
    </rPh>
    <phoneticPr fontId="23"/>
  </si>
  <si>
    <t>③</t>
    <phoneticPr fontId="4"/>
  </si>
  <si>
    <t>大久保北部</t>
    <rPh sb="0" eb="3">
      <t>オオクボ</t>
    </rPh>
    <rPh sb="3" eb="5">
      <t>ホクブ</t>
    </rPh>
    <phoneticPr fontId="23"/>
  </si>
  <si>
    <t>高丘5～7、★大窪</t>
    <rPh sb="0" eb="2">
      <t>タカオカ</t>
    </rPh>
    <rPh sb="7" eb="9">
      <t>オオクボ</t>
    </rPh>
    <phoneticPr fontId="23"/>
  </si>
  <si>
    <t>高丘1～6(4除く)、★大窪</t>
    <rPh sb="0" eb="2">
      <t>タカオカ</t>
    </rPh>
    <rPh sb="7" eb="8">
      <t>ノゾ</t>
    </rPh>
    <phoneticPr fontId="23"/>
  </si>
  <si>
    <t>山手台1～4、★大窪、★西脇、茜1</t>
    <rPh sb="0" eb="3">
      <t>ヤマテダイ</t>
    </rPh>
    <rPh sb="12" eb="14">
      <t>ニシワキ</t>
    </rPh>
    <rPh sb="15" eb="16">
      <t>アカネ</t>
    </rPh>
    <phoneticPr fontId="23"/>
  </si>
  <si>
    <t>緑が丘、茜1～3、★西脇、★金ヶ崎</t>
    <rPh sb="0" eb="1">
      <t>ミドリ</t>
    </rPh>
    <rPh sb="2" eb="3">
      <t>オカ</t>
    </rPh>
    <rPh sb="4" eb="5">
      <t>アカネ</t>
    </rPh>
    <rPh sb="10" eb="12">
      <t>ニシワキ</t>
    </rPh>
    <rPh sb="14" eb="17">
      <t>カネガサキ</t>
    </rPh>
    <phoneticPr fontId="23"/>
  </si>
  <si>
    <t>★大窪、高丘4</t>
    <rPh sb="1" eb="3">
      <t>オオクボ</t>
    </rPh>
    <rPh sb="4" eb="6">
      <t>タカオカ</t>
    </rPh>
    <phoneticPr fontId="23"/>
  </si>
  <si>
    <t>★大窪、★松蔭</t>
    <rPh sb="1" eb="3">
      <t>オオクボ</t>
    </rPh>
    <rPh sb="5" eb="7">
      <t>マツカゲ</t>
    </rPh>
    <phoneticPr fontId="23"/>
  </si>
  <si>
    <t>松蔭山手、★松蔭、大久保町</t>
    <rPh sb="0" eb="2">
      <t>マツカゲ</t>
    </rPh>
    <rPh sb="2" eb="4">
      <t>ヤマテ</t>
    </rPh>
    <rPh sb="6" eb="8">
      <t>マツカゲ</t>
    </rPh>
    <rPh sb="9" eb="12">
      <t>オオクボ</t>
    </rPh>
    <rPh sb="12" eb="13">
      <t>チョウ</t>
    </rPh>
    <phoneticPr fontId="23"/>
  </si>
  <si>
    <t>④</t>
    <phoneticPr fontId="4"/>
  </si>
  <si>
    <t>大久保南部</t>
    <rPh sb="0" eb="3">
      <t>オオクボ</t>
    </rPh>
    <rPh sb="3" eb="4">
      <t>ミナミ</t>
    </rPh>
    <rPh sb="4" eb="5">
      <t>ブ</t>
    </rPh>
    <phoneticPr fontId="23"/>
  </si>
  <si>
    <t>西島、★中尾、★金ヶ崎</t>
    <rPh sb="0" eb="2">
      <t>ニシジマ</t>
    </rPh>
    <rPh sb="4" eb="6">
      <t>ナカオ</t>
    </rPh>
    <phoneticPr fontId="23"/>
  </si>
  <si>
    <t>西島、★中尾、★江井島</t>
    <rPh sb="0" eb="2">
      <t>ニシジマ</t>
    </rPh>
    <rPh sb="4" eb="6">
      <t>ナカオ</t>
    </rPh>
    <rPh sb="8" eb="11">
      <t>エイガシマ</t>
    </rPh>
    <phoneticPr fontId="23"/>
  </si>
  <si>
    <t>★江井島、西島</t>
    <rPh sb="1" eb="4">
      <t>エイガシマ</t>
    </rPh>
    <rPh sb="5" eb="7">
      <t>ニシジマ</t>
    </rPh>
    <phoneticPr fontId="23"/>
  </si>
  <si>
    <t>★八木、★江井島</t>
    <rPh sb="1" eb="3">
      <t>ヤギ</t>
    </rPh>
    <rPh sb="5" eb="8">
      <t>エイガシマ</t>
    </rPh>
    <phoneticPr fontId="23"/>
  </si>
  <si>
    <t>★谷八木、★八木、藤江、藤ヶ丘1、大久保町</t>
    <rPh sb="1" eb="4">
      <t>タニヤギ</t>
    </rPh>
    <rPh sb="6" eb="8">
      <t>ヤギ</t>
    </rPh>
    <rPh sb="12" eb="15">
      <t>フジガオカ</t>
    </rPh>
    <phoneticPr fontId="23"/>
  </si>
  <si>
    <t>⑤</t>
    <phoneticPr fontId="4"/>
  </si>
  <si>
    <t>大久保
中心部</t>
    <rPh sb="0" eb="3">
      <t>オオクボ</t>
    </rPh>
    <rPh sb="4" eb="7">
      <t>チュウシンブ</t>
    </rPh>
    <phoneticPr fontId="23"/>
  </si>
  <si>
    <t>福田1～3、福田、ゆりのき1･2、★江井島、★八木</t>
    <rPh sb="0" eb="2">
      <t>フクダ</t>
    </rPh>
    <rPh sb="6" eb="8">
      <t>フクダ</t>
    </rPh>
    <rPh sb="23" eb="25">
      <t>ヤギ</t>
    </rPh>
    <phoneticPr fontId="23"/>
  </si>
  <si>
    <t>大久保町、大久保町駅前1･2、福田、★大窪、★松蔭、★森田</t>
    <rPh sb="0" eb="3">
      <t>オオクボ</t>
    </rPh>
    <rPh sb="3" eb="4">
      <t>チョウ</t>
    </rPh>
    <rPh sb="15" eb="17">
      <t>フクダ</t>
    </rPh>
    <rPh sb="23" eb="25">
      <t>マツカゲ</t>
    </rPh>
    <rPh sb="27" eb="29">
      <t>モリタ</t>
    </rPh>
    <phoneticPr fontId="23"/>
  </si>
  <si>
    <t>大久保町、わかば、★谷八木</t>
    <rPh sb="0" eb="3">
      <t>オオクボ</t>
    </rPh>
    <rPh sb="3" eb="4">
      <t>チョウ</t>
    </rPh>
    <rPh sb="10" eb="13">
      <t>タニヤギ</t>
    </rPh>
    <phoneticPr fontId="23"/>
  </si>
  <si>
    <t>⑥</t>
    <phoneticPr fontId="4"/>
  </si>
  <si>
    <t>西明石</t>
    <rPh sb="0" eb="1">
      <t>ニシ</t>
    </rPh>
    <rPh sb="1" eb="3">
      <t>アカシ</t>
    </rPh>
    <phoneticPr fontId="23"/>
  </si>
  <si>
    <t>藤江、大久保町、★森田、★鳥羽</t>
    <rPh sb="0" eb="2">
      <t>フジエ</t>
    </rPh>
    <rPh sb="3" eb="6">
      <t>オオクボ</t>
    </rPh>
    <rPh sb="6" eb="7">
      <t>チョウ</t>
    </rPh>
    <rPh sb="9" eb="11">
      <t>モリタ</t>
    </rPh>
    <rPh sb="13" eb="15">
      <t>トバ</t>
    </rPh>
    <phoneticPr fontId="23"/>
  </si>
  <si>
    <t>藤江、藤ヶ丘1･2、東藤江2</t>
    <rPh sb="0" eb="2">
      <t>フジエ</t>
    </rPh>
    <rPh sb="10" eb="11">
      <t>ヒガシ</t>
    </rPh>
    <rPh sb="11" eb="13">
      <t>フジエ</t>
    </rPh>
    <phoneticPr fontId="23"/>
  </si>
  <si>
    <t>西明石西町1･2、西明石南町1～3、東藤江1･2、別所、貴崎5</t>
    <rPh sb="18" eb="19">
      <t>ヒガシ</t>
    </rPh>
    <rPh sb="19" eb="21">
      <t>フジエ</t>
    </rPh>
    <rPh sb="25" eb="27">
      <t>ベッショ</t>
    </rPh>
    <rPh sb="28" eb="30">
      <t>キサキ</t>
    </rPh>
    <phoneticPr fontId="23"/>
  </si>
  <si>
    <t>貴崎1～5</t>
    <phoneticPr fontId="23"/>
  </si>
  <si>
    <t>小久保1～6、小久保、藤江</t>
    <rPh sb="0" eb="3">
      <t>コクボ</t>
    </rPh>
    <rPh sb="7" eb="10">
      <t>コクボ</t>
    </rPh>
    <rPh sb="11" eb="13">
      <t>フジエ</t>
    </rPh>
    <phoneticPr fontId="23"/>
  </si>
  <si>
    <t>明南1･2、西明石北町1～3</t>
    <rPh sb="0" eb="1">
      <t>メイ</t>
    </rPh>
    <rPh sb="1" eb="2">
      <t>ナン</t>
    </rPh>
    <rPh sb="6" eb="7">
      <t>ニシ</t>
    </rPh>
    <rPh sb="7" eb="9">
      <t>アカシ</t>
    </rPh>
    <rPh sb="9" eb="10">
      <t>キタ</t>
    </rPh>
    <rPh sb="10" eb="11">
      <t>マチ</t>
    </rPh>
    <phoneticPr fontId="23"/>
  </si>
  <si>
    <t>野々上1～3、松の内1･2、西明石町1～5</t>
    <rPh sb="0" eb="3">
      <t>ノノウエ</t>
    </rPh>
    <rPh sb="7" eb="8">
      <t>マツ</t>
    </rPh>
    <rPh sb="9" eb="10">
      <t>ウチ</t>
    </rPh>
    <rPh sb="14" eb="15">
      <t>ニシ</t>
    </rPh>
    <rPh sb="15" eb="17">
      <t>アカシ</t>
    </rPh>
    <rPh sb="17" eb="18">
      <t>チョウ</t>
    </rPh>
    <phoneticPr fontId="23"/>
  </si>
  <si>
    <t>⑦</t>
    <phoneticPr fontId="4"/>
  </si>
  <si>
    <t>明石＆
西新町</t>
    <rPh sb="0" eb="2">
      <t>アカシ</t>
    </rPh>
    <rPh sb="4" eb="7">
      <t>ニシシンマチ</t>
    </rPh>
    <phoneticPr fontId="23"/>
  </si>
  <si>
    <t>硯町1～3、西新町1～3、田町1･2、新明町、船上町、南王子</t>
    <rPh sb="0" eb="1">
      <t>スズリ</t>
    </rPh>
    <rPh sb="1" eb="2">
      <t>チョウ</t>
    </rPh>
    <rPh sb="6" eb="7">
      <t>ニシ</t>
    </rPh>
    <rPh sb="7" eb="9">
      <t>シンマチ</t>
    </rPh>
    <rPh sb="13" eb="15">
      <t>タマチ</t>
    </rPh>
    <rPh sb="19" eb="20">
      <t>シン</t>
    </rPh>
    <rPh sb="20" eb="21">
      <t>メイ</t>
    </rPh>
    <rPh sb="21" eb="22">
      <t>チョウ</t>
    </rPh>
    <rPh sb="23" eb="24">
      <t>フネ</t>
    </rPh>
    <rPh sb="24" eb="25">
      <t>ウエ</t>
    </rPh>
    <rPh sb="25" eb="26">
      <t>チョウ</t>
    </rPh>
    <rPh sb="27" eb="28">
      <t>ミナミ</t>
    </rPh>
    <rPh sb="28" eb="30">
      <t>オウジ</t>
    </rPh>
    <phoneticPr fontId="23"/>
  </si>
  <si>
    <t>大明石町1･2、樽屋町、本町1･2、東仲ノ町</t>
    <rPh sb="0" eb="1">
      <t>オオ</t>
    </rPh>
    <rPh sb="1" eb="3">
      <t>アカシ</t>
    </rPh>
    <rPh sb="3" eb="4">
      <t>チョウ</t>
    </rPh>
    <rPh sb="8" eb="11">
      <t>タルヤマチ</t>
    </rPh>
    <rPh sb="12" eb="14">
      <t>ホンマチ</t>
    </rPh>
    <rPh sb="18" eb="19">
      <t>ヒガシ</t>
    </rPh>
    <rPh sb="19" eb="20">
      <t>ナカ</t>
    </rPh>
    <rPh sb="21" eb="22">
      <t>チョウ</t>
    </rPh>
    <phoneticPr fontId="23"/>
  </si>
  <si>
    <r>
      <t>上ノ丸1～3、太寺1</t>
    </r>
    <r>
      <rPr>
        <b/>
        <sz val="11"/>
        <rFont val="游ゴシック"/>
        <family val="3"/>
        <charset val="128"/>
        <scheme val="minor"/>
      </rPr>
      <t>～</t>
    </r>
    <r>
      <rPr>
        <sz val="11"/>
        <rFont val="游ゴシック"/>
        <family val="3"/>
        <charset val="128"/>
        <scheme val="minor"/>
      </rPr>
      <t>4、太寺大野、★東人丸</t>
    </r>
    <rPh sb="0" eb="1">
      <t>ウエ</t>
    </rPh>
    <rPh sb="2" eb="3">
      <t>マル</t>
    </rPh>
    <rPh sb="19" eb="20">
      <t>ヒガシ</t>
    </rPh>
    <rPh sb="20" eb="22">
      <t>ヒトマル</t>
    </rPh>
    <phoneticPr fontId="23"/>
  </si>
  <si>
    <t>東野町、大蔵町、大蔵八幡</t>
    <rPh sb="0" eb="1">
      <t>ヒガシ</t>
    </rPh>
    <rPh sb="2" eb="3">
      <t>チョウ</t>
    </rPh>
    <phoneticPr fontId="23"/>
  </si>
  <si>
    <t>⑧</t>
    <phoneticPr fontId="4"/>
  </si>
  <si>
    <t>朝霧</t>
    <rPh sb="0" eb="2">
      <t>アサギリ</t>
    </rPh>
    <phoneticPr fontId="23"/>
  </si>
  <si>
    <t>★北朝霧丘1･2、東朝霧丘</t>
    <rPh sb="1" eb="2">
      <t>キタ</t>
    </rPh>
    <rPh sb="2" eb="4">
      <t>アサギリ</t>
    </rPh>
    <rPh sb="4" eb="5">
      <t>オカ</t>
    </rPh>
    <phoneticPr fontId="23"/>
  </si>
  <si>
    <t>朝霧町1～3、朝霧東町1～3、松が丘5</t>
    <rPh sb="7" eb="9">
      <t>アサギリ</t>
    </rPh>
    <rPh sb="9" eb="10">
      <t>ヒガシ</t>
    </rPh>
    <rPh sb="10" eb="11">
      <t>マチ</t>
    </rPh>
    <rPh sb="15" eb="16">
      <t>マツ</t>
    </rPh>
    <rPh sb="17" eb="18">
      <t>オカ</t>
    </rPh>
    <phoneticPr fontId="23"/>
  </si>
  <si>
    <t>朝霧南町1～4</t>
    <rPh sb="0" eb="2">
      <t>アサギリ</t>
    </rPh>
    <rPh sb="2" eb="3">
      <t>ミナミ</t>
    </rPh>
    <rPh sb="3" eb="4">
      <t>マチ</t>
    </rPh>
    <phoneticPr fontId="23"/>
  </si>
  <si>
    <t>朝霧北町、★大蔵谷奥、松が丘2～5</t>
    <rPh sb="11" eb="12">
      <t>マツ</t>
    </rPh>
    <rPh sb="13" eb="14">
      <t>オカ</t>
    </rPh>
    <phoneticPr fontId="23"/>
  </si>
  <si>
    <t>合　計</t>
    <rPh sb="0" eb="1">
      <t>ゴウ</t>
    </rPh>
    <rPh sb="2" eb="3">
      <t>ケイ</t>
    </rPh>
    <phoneticPr fontId="4"/>
  </si>
  <si>
    <t>※ 申込最低部数は2,000部かつグループ単位。グループの部数調整は致しかねます。</t>
    <rPh sb="21" eb="23">
      <t>タンイ</t>
    </rPh>
    <rPh sb="29" eb="31">
      <t>ブスウ</t>
    </rPh>
    <rPh sb="31" eb="33">
      <t>チョウセイ</t>
    </rPh>
    <rPh sb="34" eb="35">
      <t>イタ</t>
    </rPh>
    <phoneticPr fontId="4"/>
  </si>
  <si>
    <t>※ ●は複数グループにまたがる町丁名、★は一部の地域に配布している町丁名です。なお上記町内の全世帯配布ではありません。</t>
    <phoneticPr fontId="4"/>
  </si>
  <si>
    <t>※ 戸建、集合の選別配布部数は、配送の関係上リビング・クルー単位で端数を切り捨てて設定しておりますので、ご了解ください。</t>
    <phoneticPr fontId="4"/>
  </si>
  <si>
    <t>※ 一般紙折込と手法が相違しますので、必ず予備部数(２％）を加えて納品してください。お申込みはグループ単位になります。またご請求は実際の折込部数でさせていただきます。</t>
    <phoneticPr fontId="4"/>
  </si>
  <si>
    <t>※ 部数・町丁名などの記載内容は表示期間内であっても、住宅事情等により変更されることがあります。</t>
    <phoneticPr fontId="4"/>
  </si>
  <si>
    <r>
      <rPr>
        <sz val="14"/>
        <rFont val="ＭＳ Ｐゴシック"/>
        <family val="3"/>
        <charset val="128"/>
      </rPr>
      <t>【ご納品先】　</t>
    </r>
    <r>
      <rPr>
        <b/>
        <sz val="14"/>
        <rFont val="ＭＳ Ｐゴシック"/>
        <family val="3"/>
        <charset val="128"/>
      </rPr>
      <t>姫路合同貨物自動車株式会社 リビング折込係
住所：兵庫県姫路市北原584-1 ／ TEL：079-247-2500 ／ 担当者：坂本</t>
    </r>
    <rPh sb="7" eb="9">
      <t>ヒメジ</t>
    </rPh>
    <rPh sb="9" eb="11">
      <t>ゴウドウ</t>
    </rPh>
    <rPh sb="11" eb="13">
      <t>カモツ</t>
    </rPh>
    <rPh sb="13" eb="16">
      <t>ジドウシャ</t>
    </rPh>
    <rPh sb="16" eb="20">
      <t>カブシキガイシャ</t>
    </rPh>
    <rPh sb="25" eb="27">
      <t>オリコミ</t>
    </rPh>
    <rPh sb="27" eb="28">
      <t>ガカリ</t>
    </rPh>
    <rPh sb="29" eb="31">
      <t>ジュウショ</t>
    </rPh>
    <rPh sb="71" eb="73">
      <t>サカモト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</si>
</sst>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;@"/>
    <numFmt numFmtId="177" formatCode="0.E+00"/>
    <numFmt numFmtId="178" formatCode="m&quot;月&quot;d&quot;日&quot;;@"/>
    <numFmt numFmtId="179" formatCode="#,##0_ ;[Red]\-#,##0\ "/>
  </numFmts>
  <fonts count="30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22"/>
      <name val="HGP創英角ｺﾞｼｯｸUB"/>
      <family val="3"/>
      <charset val="128"/>
    </font>
    <font>
      <sz val="6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7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Meiryo UI"/>
      <family val="3"/>
      <charset val="128"/>
    </font>
    <font>
      <b/>
      <sz val="22"/>
      <name val="游ゴシック"/>
      <family val="3"/>
      <charset val="128"/>
      <scheme val="minor"/>
    </font>
    <font>
      <sz val="14"/>
      <name val="HGP創英角ｺﾞｼｯｸUB"/>
      <family val="3"/>
      <charset val="128"/>
    </font>
    <font>
      <b/>
      <sz val="20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游ゴシック Light"/>
      <family val="3"/>
      <charset val="128"/>
      <scheme val="major"/>
    </font>
    <font>
      <sz val="18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HG丸ｺﾞｼｯｸM-PRO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3" fillId="0" borderId="0"/>
    <xf numFmtId="38" fontId="13" fillId="0" borderId="0" applyFont="0" applyFill="0" applyBorder="0" applyAlignment="0" applyProtection="0"/>
  </cellStyleXfs>
  <cellXfs count="18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1" xfId="1" applyNumberFormat="1" applyFont="1" applyBorder="1" applyAlignment="1" applyProtection="1">
      <alignment horizontal="right" vertical="center"/>
      <protection locked="0"/>
    </xf>
    <xf numFmtId="176" fontId="7" fillId="0" borderId="3" xfId="1" applyNumberFormat="1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5" xfId="0" applyFont="1" applyBorder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7" fillId="0" borderId="6" xfId="1" applyFont="1" applyFill="1" applyBorder="1" applyAlignment="1">
      <alignment horizontal="right" vertical="center"/>
    </xf>
    <xf numFmtId="38" fontId="7" fillId="0" borderId="8" xfId="1" applyFont="1" applyFill="1" applyBorder="1" applyAlignment="1">
      <alignment horizontal="right" vertical="center"/>
    </xf>
    <xf numFmtId="177" fontId="7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center" indent="1"/>
      <protection locked="0"/>
    </xf>
    <xf numFmtId="40" fontId="7" fillId="0" borderId="6" xfId="1" applyNumberFormat="1" applyFont="1" applyFill="1" applyBorder="1" applyAlignment="1" applyProtection="1">
      <alignment horizontal="right" vertical="center"/>
      <protection locked="0"/>
    </xf>
    <xf numFmtId="40" fontId="7" fillId="0" borderId="8" xfId="1" applyNumberFormat="1" applyFont="1" applyFill="1" applyBorder="1" applyAlignment="1" applyProtection="1">
      <alignment horizontal="right" vertical="center"/>
      <protection locked="0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0" xfId="0" applyFont="1" applyProtection="1">
      <alignment vertical="center"/>
      <protection locked="0"/>
    </xf>
    <xf numFmtId="178" fontId="7" fillId="0" borderId="6" xfId="1" applyNumberFormat="1" applyFont="1" applyBorder="1" applyAlignment="1" applyProtection="1">
      <alignment horizontal="center" vertical="center"/>
      <protection locked="0"/>
    </xf>
    <xf numFmtId="178" fontId="7" fillId="0" borderId="8" xfId="1" applyNumberFormat="1" applyFont="1" applyBorder="1" applyAlignment="1" applyProtection="1">
      <alignment horizontal="center" vertical="center"/>
      <protection locked="0"/>
    </xf>
    <xf numFmtId="178" fontId="7" fillId="0" borderId="7" xfId="1" applyNumberFormat="1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38" fontId="7" fillId="0" borderId="12" xfId="1" applyFont="1" applyFill="1" applyBorder="1" applyAlignment="1" applyProtection="1">
      <alignment horizontal="right" vertical="center"/>
      <protection locked="0"/>
    </xf>
    <xf numFmtId="38" fontId="7" fillId="0" borderId="14" xfId="1" applyFont="1" applyFill="1" applyBorder="1" applyAlignment="1" applyProtection="1">
      <alignment horizontal="right" vertical="center"/>
      <protection locked="0"/>
    </xf>
    <xf numFmtId="178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>
      <alignment horizontal="center" vertical="center"/>
    </xf>
    <xf numFmtId="179" fontId="7" fillId="0" borderId="16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5" fillId="0" borderId="0" xfId="0" applyFont="1" applyAlignment="1">
      <alignment horizontal="right" vertical="top"/>
    </xf>
    <xf numFmtId="0" fontId="16" fillId="0" borderId="0" xfId="0" applyFont="1" applyAlignment="1">
      <alignment horizontal="center"/>
    </xf>
    <xf numFmtId="0" fontId="17" fillId="0" borderId="0" xfId="0" applyFont="1" applyAlignment="1"/>
    <xf numFmtId="55" fontId="16" fillId="0" borderId="0" xfId="0" applyNumberFormat="1" applyFont="1" applyAlignment="1">
      <alignment horizontal="right"/>
    </xf>
    <xf numFmtId="55" fontId="13" fillId="0" borderId="17" xfId="0" applyNumberFormat="1" applyFont="1" applyBorder="1" applyAlignment="1"/>
    <xf numFmtId="0" fontId="18" fillId="0" borderId="17" xfId="2" quotePrefix="1" applyFont="1" applyBorder="1" applyAlignment="1"/>
    <xf numFmtId="38" fontId="19" fillId="2" borderId="0" xfId="3" applyFont="1" applyFill="1" applyBorder="1" applyAlignment="1">
      <alignment horizontal="right" vertical="center"/>
    </xf>
    <xf numFmtId="0" fontId="17" fillId="3" borderId="18" xfId="0" applyFont="1" applyFill="1" applyBorder="1" applyAlignment="1">
      <alignment horizontal="center" vertical="center" shrinkToFit="1"/>
    </xf>
    <xf numFmtId="0" fontId="20" fillId="3" borderId="18" xfId="0" applyFont="1" applyFill="1" applyBorder="1" applyAlignment="1">
      <alignment horizontal="center" vertical="center" shrinkToFit="1"/>
    </xf>
    <xf numFmtId="0" fontId="13" fillId="3" borderId="19" xfId="0" applyFont="1" applyFill="1" applyBorder="1" applyAlignment="1">
      <alignment horizontal="center" vertical="center" shrinkToFit="1"/>
    </xf>
    <xf numFmtId="0" fontId="20" fillId="3" borderId="20" xfId="0" applyFont="1" applyFill="1" applyBorder="1" applyAlignment="1">
      <alignment horizontal="center" vertical="center" shrinkToFit="1"/>
    </xf>
    <xf numFmtId="0" fontId="20" fillId="3" borderId="20" xfId="0" applyFont="1" applyFill="1" applyBorder="1" applyAlignment="1">
      <alignment horizontal="center" vertical="center" shrinkToFit="1"/>
    </xf>
    <xf numFmtId="0" fontId="13" fillId="3" borderId="20" xfId="0" applyFont="1" applyFill="1" applyBorder="1" applyAlignment="1">
      <alignment horizontal="center" vertical="center" shrinkToFit="1"/>
    </xf>
    <xf numFmtId="0" fontId="13" fillId="3" borderId="21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wrapText="1"/>
    </xf>
    <xf numFmtId="0" fontId="24" fillId="0" borderId="2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3" fontId="16" fillId="0" borderId="25" xfId="0" applyNumberFormat="1" applyFont="1" applyBorder="1">
      <alignment vertical="center"/>
    </xf>
    <xf numFmtId="38" fontId="16" fillId="0" borderId="26" xfId="1" applyFont="1" applyFill="1" applyBorder="1" applyAlignment="1" applyProtection="1">
      <alignment vertical="center"/>
      <protection locked="0"/>
    </xf>
    <xf numFmtId="0" fontId="20" fillId="0" borderId="26" xfId="0" applyFont="1" applyBorder="1" applyAlignment="1">
      <alignment horizontal="left" vertical="center" shrinkToFit="1"/>
    </xf>
    <xf numFmtId="0" fontId="17" fillId="0" borderId="24" xfId="0" applyFont="1" applyBorder="1" applyAlignment="1" applyProtection="1">
      <alignment horizontal="left" vertical="center"/>
      <protection locked="0"/>
    </xf>
    <xf numFmtId="3" fontId="25" fillId="0" borderId="25" xfId="0" applyNumberFormat="1" applyFont="1" applyBorder="1" applyAlignment="1">
      <alignment vertical="center" textRotation="255"/>
    </xf>
    <xf numFmtId="0" fontId="25" fillId="0" borderId="27" xfId="0" applyFont="1" applyBorder="1" applyAlignment="1">
      <alignment vertical="center" textRotation="255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/>
    </xf>
    <xf numFmtId="0" fontId="24" fillId="0" borderId="31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3" fontId="16" fillId="0" borderId="32" xfId="0" applyNumberFormat="1" applyFont="1" applyBorder="1">
      <alignment vertical="center"/>
    </xf>
    <xf numFmtId="38" fontId="16" fillId="0" borderId="33" xfId="1" applyFont="1" applyFill="1" applyBorder="1" applyAlignment="1" applyProtection="1">
      <alignment vertical="center"/>
      <protection locked="0"/>
    </xf>
    <xf numFmtId="0" fontId="20" fillId="0" borderId="33" xfId="0" applyFont="1" applyBorder="1" applyAlignment="1">
      <alignment horizontal="left" vertical="center" shrinkToFit="1"/>
    </xf>
    <xf numFmtId="0" fontId="17" fillId="0" borderId="34" xfId="0" applyFont="1" applyBorder="1" applyAlignment="1" applyProtection="1">
      <alignment horizontal="left" vertical="center"/>
      <protection locked="0"/>
    </xf>
    <xf numFmtId="0" fontId="25" fillId="0" borderId="32" xfId="0" applyFont="1" applyBorder="1" applyAlignment="1">
      <alignment vertical="center" textRotation="255"/>
    </xf>
    <xf numFmtId="0" fontId="25" fillId="0" borderId="35" xfId="0" applyFont="1" applyBorder="1" applyAlignment="1">
      <alignment vertical="center" textRotation="255"/>
    </xf>
    <xf numFmtId="179" fontId="13" fillId="0" borderId="30" xfId="0" applyNumberFormat="1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3" fontId="16" fillId="0" borderId="40" xfId="0" applyNumberFormat="1" applyFont="1" applyBorder="1">
      <alignment vertical="center"/>
    </xf>
    <xf numFmtId="38" fontId="16" fillId="0" borderId="41" xfId="1" applyFont="1" applyFill="1" applyBorder="1" applyAlignment="1" applyProtection="1">
      <alignment vertical="center"/>
      <protection locked="0"/>
    </xf>
    <xf numFmtId="0" fontId="20" fillId="0" borderId="42" xfId="0" applyFont="1" applyBorder="1" applyAlignment="1">
      <alignment horizontal="left" vertical="center" shrinkToFit="1"/>
    </xf>
    <xf numFmtId="0" fontId="17" fillId="0" borderId="43" xfId="0" applyFont="1" applyBorder="1" applyAlignment="1" applyProtection="1">
      <alignment horizontal="left" vertical="center"/>
      <protection locked="0"/>
    </xf>
    <xf numFmtId="0" fontId="25" fillId="0" borderId="40" xfId="0" applyFont="1" applyBorder="1" applyAlignment="1">
      <alignment vertical="center" textRotation="255"/>
    </xf>
    <xf numFmtId="0" fontId="25" fillId="0" borderId="44" xfId="0" applyFont="1" applyBorder="1" applyAlignment="1">
      <alignment vertical="center" textRotation="255"/>
    </xf>
    <xf numFmtId="0" fontId="13" fillId="0" borderId="23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38" fontId="16" fillId="0" borderId="46" xfId="1" applyFont="1" applyFill="1" applyBorder="1" applyAlignment="1" applyProtection="1">
      <alignment vertical="center"/>
      <protection locked="0"/>
    </xf>
    <xf numFmtId="0" fontId="13" fillId="0" borderId="24" xfId="0" applyFont="1" applyBorder="1" applyAlignment="1">
      <alignment horizontal="left" vertical="center" wrapText="1" shrinkToFit="1"/>
    </xf>
    <xf numFmtId="0" fontId="25" fillId="0" borderId="25" xfId="0" applyFont="1" applyBorder="1" applyAlignment="1">
      <alignment vertical="center" textRotation="255"/>
    </xf>
    <xf numFmtId="0" fontId="24" fillId="0" borderId="32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38" fontId="16" fillId="0" borderId="42" xfId="1" applyFont="1" applyFill="1" applyBorder="1" applyAlignment="1" applyProtection="1">
      <alignment vertical="center"/>
      <protection locked="0"/>
    </xf>
    <xf numFmtId="0" fontId="17" fillId="0" borderId="31" xfId="0" applyFont="1" applyBorder="1" applyAlignment="1" applyProtection="1">
      <alignment horizontal="left" vertical="center" shrinkToFit="1"/>
      <protection locked="0"/>
    </xf>
    <xf numFmtId="0" fontId="13" fillId="0" borderId="47" xfId="0" applyFont="1" applyBorder="1" applyAlignment="1">
      <alignment horizontal="center" vertical="center"/>
    </xf>
    <xf numFmtId="0" fontId="13" fillId="0" borderId="43" xfId="0" applyFont="1" applyBorder="1" applyAlignment="1">
      <alignment horizontal="left" vertical="center" wrapText="1" shrinkToFit="1"/>
    </xf>
    <xf numFmtId="0" fontId="13" fillId="0" borderId="31" xfId="0" applyFont="1" applyBorder="1" applyAlignment="1">
      <alignment horizontal="left" vertical="center" wrapText="1" shrinkToFit="1"/>
    </xf>
    <xf numFmtId="0" fontId="17" fillId="0" borderId="43" xfId="0" applyFont="1" applyBorder="1" applyAlignment="1" applyProtection="1">
      <alignment horizontal="left" vertical="center" shrinkToFit="1"/>
      <protection locked="0"/>
    </xf>
    <xf numFmtId="0" fontId="24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left" vertical="center" shrinkToFit="1"/>
    </xf>
    <xf numFmtId="0" fontId="17" fillId="0" borderId="39" xfId="0" applyFont="1" applyBorder="1" applyAlignment="1" applyProtection="1">
      <alignment horizontal="left" vertical="center"/>
      <protection locked="0"/>
    </xf>
    <xf numFmtId="0" fontId="20" fillId="0" borderId="48" xfId="0" applyFont="1" applyBorder="1" applyAlignment="1">
      <alignment horizontal="left" vertical="center" shrinkToFit="1"/>
    </xf>
    <xf numFmtId="0" fontId="17" fillId="0" borderId="31" xfId="0" applyFont="1" applyBorder="1" applyAlignment="1" applyProtection="1">
      <alignment horizontal="left" vertical="center"/>
      <protection locked="0"/>
    </xf>
    <xf numFmtId="0" fontId="20" fillId="0" borderId="33" xfId="0" applyFont="1" applyBorder="1" applyAlignment="1">
      <alignment horizontal="left" vertical="center"/>
    </xf>
    <xf numFmtId="0" fontId="16" fillId="0" borderId="25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7" fillId="0" borderId="31" xfId="0" applyFont="1" applyBorder="1" applyAlignment="1" applyProtection="1">
      <alignment horizontal="left" vertical="center" wrapText="1"/>
      <protection locked="0"/>
    </xf>
    <xf numFmtId="0" fontId="16" fillId="0" borderId="4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7" fillId="0" borderId="39" xfId="0" applyFont="1" applyBorder="1" applyAlignment="1" applyProtection="1">
      <alignment horizontal="left" vertical="center" wrapText="1"/>
      <protection locked="0"/>
    </xf>
    <xf numFmtId="0" fontId="16" fillId="0" borderId="19" xfId="0" applyFont="1" applyBorder="1" applyAlignment="1">
      <alignment horizontal="center" vertical="center"/>
    </xf>
    <xf numFmtId="0" fontId="13" fillId="0" borderId="34" xfId="0" applyFont="1" applyBorder="1" applyAlignment="1">
      <alignment horizontal="left" vertical="center" wrapText="1" shrinkToFit="1"/>
    </xf>
    <xf numFmtId="3" fontId="20" fillId="0" borderId="38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3" fontId="26" fillId="0" borderId="25" xfId="0" applyNumberFormat="1" applyFont="1" applyBorder="1" applyAlignment="1">
      <alignment horizontal="right" vertical="center"/>
    </xf>
    <xf numFmtId="38" fontId="16" fillId="0" borderId="50" xfId="1" applyFont="1" applyFill="1" applyBorder="1" applyAlignment="1" applyProtection="1">
      <alignment vertical="center"/>
      <protection locked="0"/>
    </xf>
    <xf numFmtId="0" fontId="16" fillId="0" borderId="42" xfId="0" applyFont="1" applyBorder="1" applyAlignment="1">
      <alignment horizontal="center" vertical="center"/>
    </xf>
    <xf numFmtId="3" fontId="26" fillId="0" borderId="32" xfId="0" applyNumberFormat="1" applyFont="1" applyBorder="1" applyAlignment="1">
      <alignment horizontal="right" vertical="center"/>
    </xf>
    <xf numFmtId="38" fontId="16" fillId="0" borderId="51" xfId="1" applyFont="1" applyFill="1" applyBorder="1" applyAlignment="1" applyProtection="1">
      <alignment vertical="center"/>
      <protection locked="0"/>
    </xf>
    <xf numFmtId="0" fontId="16" fillId="0" borderId="33" xfId="0" applyFont="1" applyBorder="1" applyAlignment="1">
      <alignment horizontal="center" vertical="center"/>
    </xf>
    <xf numFmtId="38" fontId="16" fillId="0" borderId="8" xfId="1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3" fontId="26" fillId="0" borderId="40" xfId="0" applyNumberFormat="1" applyFont="1" applyBorder="1" applyAlignment="1">
      <alignment horizontal="right" vertical="center"/>
    </xf>
    <xf numFmtId="38" fontId="16" fillId="0" borderId="14" xfId="1" applyFont="1" applyFill="1" applyBorder="1" applyAlignment="1" applyProtection="1">
      <alignment vertical="center"/>
      <protection locked="0"/>
    </xf>
    <xf numFmtId="0" fontId="20" fillId="0" borderId="42" xfId="0" applyFont="1" applyBorder="1" applyAlignment="1">
      <alignment horizontal="left" vertical="center"/>
    </xf>
    <xf numFmtId="0" fontId="17" fillId="0" borderId="39" xfId="0" applyFont="1" applyBorder="1" applyAlignment="1" applyProtection="1">
      <alignment horizontal="left" vertical="center" shrinkToFit="1"/>
      <protection locked="0"/>
    </xf>
    <xf numFmtId="38" fontId="16" fillId="0" borderId="3" xfId="1" applyFont="1" applyFill="1" applyBorder="1" applyAlignment="1" applyProtection="1">
      <alignment vertical="center"/>
      <protection locked="0"/>
    </xf>
    <xf numFmtId="0" fontId="17" fillId="0" borderId="52" xfId="0" applyFont="1" applyBorder="1" applyAlignment="1" applyProtection="1">
      <alignment horizontal="left" vertical="center" shrinkToFit="1"/>
      <protection locked="0"/>
    </xf>
    <xf numFmtId="0" fontId="13" fillId="0" borderId="53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3" fontId="26" fillId="0" borderId="54" xfId="0" applyNumberFormat="1" applyFont="1" applyBorder="1" applyAlignment="1">
      <alignment horizontal="right" vertical="center"/>
    </xf>
    <xf numFmtId="38" fontId="16" fillId="0" borderId="55" xfId="1" applyFont="1" applyFill="1" applyBorder="1" applyAlignment="1" applyProtection="1">
      <alignment vertical="center"/>
      <protection locked="0"/>
    </xf>
    <xf numFmtId="0" fontId="17" fillId="0" borderId="24" xfId="0" applyFont="1" applyBorder="1" applyAlignment="1" applyProtection="1">
      <alignment horizontal="left" vertical="center" shrinkToFit="1"/>
      <protection locked="0"/>
    </xf>
    <xf numFmtId="3" fontId="20" fillId="0" borderId="0" xfId="0" applyNumberFormat="1" applyFont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3" fontId="26" fillId="0" borderId="59" xfId="0" applyNumberFormat="1" applyFont="1" applyBorder="1" applyAlignment="1">
      <alignment horizontal="right" vertical="center"/>
    </xf>
    <xf numFmtId="0" fontId="17" fillId="0" borderId="60" xfId="0" applyFont="1" applyBorder="1" applyAlignment="1" applyProtection="1">
      <alignment horizontal="left" vertical="center" shrinkToFit="1"/>
      <protection locked="0"/>
    </xf>
    <xf numFmtId="0" fontId="25" fillId="0" borderId="59" xfId="0" applyFont="1" applyBorder="1" applyAlignment="1">
      <alignment vertical="center" textRotation="255"/>
    </xf>
    <xf numFmtId="0" fontId="25" fillId="0" borderId="61" xfId="0" applyFont="1" applyBorder="1" applyAlignment="1">
      <alignment vertical="center" textRotation="255"/>
    </xf>
    <xf numFmtId="0" fontId="13" fillId="0" borderId="6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/>
    </xf>
    <xf numFmtId="0" fontId="13" fillId="0" borderId="64" xfId="0" applyFont="1" applyBorder="1" applyAlignment="1">
      <alignment horizontal="center"/>
    </xf>
    <xf numFmtId="0" fontId="16" fillId="0" borderId="64" xfId="0" applyFont="1" applyBorder="1" applyAlignment="1">
      <alignment horizontal="center"/>
    </xf>
    <xf numFmtId="0" fontId="16" fillId="0" borderId="64" xfId="0" applyFont="1" applyBorder="1" applyAlignment="1">
      <alignment horizontal="center"/>
    </xf>
    <xf numFmtId="38" fontId="16" fillId="0" borderId="64" xfId="1" applyFont="1" applyFill="1" applyBorder="1" applyAlignment="1"/>
    <xf numFmtId="0" fontId="17" fillId="0" borderId="65" xfId="0" applyFont="1" applyBorder="1" applyAlignment="1" applyProtection="1">
      <alignment horizontal="left" vertical="center"/>
      <protection locked="0"/>
    </xf>
    <xf numFmtId="0" fontId="17" fillId="0" borderId="66" xfId="0" applyFont="1" applyBorder="1" applyAlignment="1" applyProtection="1">
      <alignment horizontal="left" vertical="center" shrinkToFit="1"/>
      <protection locked="0"/>
    </xf>
    <xf numFmtId="3" fontId="16" fillId="0" borderId="64" xfId="0" applyNumberFormat="1" applyFont="1" applyBorder="1">
      <alignment vertical="center"/>
    </xf>
    <xf numFmtId="3" fontId="16" fillId="0" borderId="67" xfId="0" applyNumberFormat="1" applyFont="1" applyBorder="1">
      <alignment vertical="center"/>
    </xf>
    <xf numFmtId="0" fontId="13" fillId="2" borderId="0" xfId="0" applyFont="1" applyFill="1" applyAlignment="1">
      <alignment horizontal="center" vertical="center"/>
    </xf>
    <xf numFmtId="38" fontId="16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13" fillId="0" borderId="0" xfId="0" applyFont="1" applyAlignment="1">
      <alignment horizontal="centerContinuous" vertical="center" wrapText="1"/>
    </xf>
    <xf numFmtId="0" fontId="28" fillId="0" borderId="0" xfId="0" applyFont="1">
      <alignment vertical="center"/>
    </xf>
    <xf numFmtId="0" fontId="13" fillId="2" borderId="0" xfId="0" applyFont="1" applyFill="1">
      <alignment vertical="center"/>
    </xf>
    <xf numFmtId="0" fontId="16" fillId="0" borderId="0" xfId="4" applyFont="1" applyAlignment="1">
      <alignment horizontal="center"/>
    </xf>
    <xf numFmtId="0" fontId="13" fillId="0" borderId="0" xfId="4" applyAlignment="1">
      <alignment vertical="center"/>
    </xf>
    <xf numFmtId="38" fontId="16" fillId="0" borderId="0" xfId="5" applyFont="1" applyFill="1" applyBorder="1" applyAlignment="1">
      <alignment horizontal="center"/>
    </xf>
    <xf numFmtId="179" fontId="16" fillId="0" borderId="0" xfId="1" applyNumberFormat="1" applyFont="1" applyFill="1" applyBorder="1" applyAlignment="1">
      <alignment horizontal="right" shrinkToFit="1"/>
    </xf>
    <xf numFmtId="0" fontId="13" fillId="0" borderId="0" xfId="0" applyFont="1" applyAlignment="1">
      <alignment horizontal="left" shrinkToFit="1"/>
    </xf>
    <xf numFmtId="179" fontId="16" fillId="0" borderId="0" xfId="1" applyNumberFormat="1" applyFont="1" applyBorder="1" applyAlignment="1">
      <alignment horizontal="right"/>
    </xf>
    <xf numFmtId="0" fontId="20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20" fillId="0" borderId="0" xfId="0" applyFont="1" applyAlignment="1"/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</cellXfs>
  <cellStyles count="6">
    <cellStyle name="桁区切り" xfId="1" builtinId="6"/>
    <cellStyle name="桁区切り 2" xfId="5" xr:uid="{EDD28634-1A15-46C3-9662-8A6885144C56}"/>
    <cellStyle name="桁区切り 2 4" xfId="3" xr:uid="{5B35D88F-3EC7-4535-A81A-A4C3680F5AD0}"/>
    <cellStyle name="標準" xfId="0" builtinId="0"/>
    <cellStyle name="標準 2" xfId="4" xr:uid="{6FFF1821-3297-4893-B390-03746338C082}"/>
    <cellStyle name="標準 2 3" xfId="2" xr:uid="{02DEA187-9399-4DBF-BF04-C96DB6B624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59</xdr:row>
      <xdr:rowOff>0</xdr:rowOff>
    </xdr:from>
    <xdr:to>
      <xdr:col>7</xdr:col>
      <xdr:colOff>104775</xdr:colOff>
      <xdr:row>59</xdr:row>
      <xdr:rowOff>161397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913620F-76B0-48F5-84B6-EAE81BFFC086}"/>
            </a:ext>
          </a:extLst>
        </xdr:cNvPr>
        <xdr:cNvSpPr txBox="1">
          <a:spLocks noChangeArrowheads="1"/>
        </xdr:cNvSpPr>
      </xdr:nvSpPr>
      <xdr:spPr bwMode="auto">
        <a:xfrm>
          <a:off x="4267200" y="15459075"/>
          <a:ext cx="104775" cy="161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85725</xdr:colOff>
      <xdr:row>59</xdr:row>
      <xdr:rowOff>181505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40619BF-AF70-4922-A25A-E035FBC35CE0}"/>
            </a:ext>
          </a:extLst>
        </xdr:cNvPr>
        <xdr:cNvSpPr txBox="1">
          <a:spLocks noChangeArrowheads="1"/>
        </xdr:cNvSpPr>
      </xdr:nvSpPr>
      <xdr:spPr bwMode="auto">
        <a:xfrm>
          <a:off x="4267200" y="15459075"/>
          <a:ext cx="85725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59</xdr:row>
      <xdr:rowOff>0</xdr:rowOff>
    </xdr:from>
    <xdr:ext cx="66675" cy="20955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81B7946-3BDA-4710-946B-9870F05F7DFE}"/>
            </a:ext>
          </a:extLst>
        </xdr:cNvPr>
        <xdr:cNvSpPr txBox="1">
          <a:spLocks noChangeArrowheads="1"/>
        </xdr:cNvSpPr>
      </xdr:nvSpPr>
      <xdr:spPr bwMode="auto">
        <a:xfrm>
          <a:off x="3238500" y="15459075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59</xdr:row>
      <xdr:rowOff>0</xdr:rowOff>
    </xdr:from>
    <xdr:to>
      <xdr:col>5</xdr:col>
      <xdr:colOff>750815</xdr:colOff>
      <xdr:row>59</xdr:row>
      <xdr:rowOff>162913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D3D72430-7F4A-4750-AFDE-1E3B9F1A4697}"/>
            </a:ext>
          </a:extLst>
        </xdr:cNvPr>
        <xdr:cNvSpPr txBox="1">
          <a:spLocks noChangeArrowheads="1"/>
        </xdr:cNvSpPr>
      </xdr:nvSpPr>
      <xdr:spPr bwMode="auto">
        <a:xfrm>
          <a:off x="3238500" y="15459075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59</xdr:row>
      <xdr:rowOff>0</xdr:rowOff>
    </xdr:from>
    <xdr:to>
      <xdr:col>5</xdr:col>
      <xdr:colOff>750815</xdr:colOff>
      <xdr:row>59</xdr:row>
      <xdr:rowOff>162913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252331A0-468B-40E3-AA7B-2F68CCE2804C}"/>
            </a:ext>
          </a:extLst>
        </xdr:cNvPr>
        <xdr:cNvSpPr txBox="1">
          <a:spLocks noChangeArrowheads="1"/>
        </xdr:cNvSpPr>
      </xdr:nvSpPr>
      <xdr:spPr bwMode="auto">
        <a:xfrm>
          <a:off x="3238500" y="15459075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59</xdr:row>
      <xdr:rowOff>0</xdr:rowOff>
    </xdr:from>
    <xdr:to>
      <xdr:col>6</xdr:col>
      <xdr:colOff>755464</xdr:colOff>
      <xdr:row>59</xdr:row>
      <xdr:rowOff>162913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9DB6EDFB-AE66-4245-A38C-CC15B6C6F7C4}"/>
            </a:ext>
          </a:extLst>
        </xdr:cNvPr>
        <xdr:cNvSpPr txBox="1">
          <a:spLocks noChangeArrowheads="1"/>
        </xdr:cNvSpPr>
      </xdr:nvSpPr>
      <xdr:spPr bwMode="auto">
        <a:xfrm>
          <a:off x="4124325" y="15459075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59</xdr:row>
      <xdr:rowOff>0</xdr:rowOff>
    </xdr:from>
    <xdr:to>
      <xdr:col>6</xdr:col>
      <xdr:colOff>755464</xdr:colOff>
      <xdr:row>59</xdr:row>
      <xdr:rowOff>162913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2A7B637E-FA3B-4C15-976B-81A6175C5157}"/>
            </a:ext>
          </a:extLst>
        </xdr:cNvPr>
        <xdr:cNvSpPr txBox="1">
          <a:spLocks noChangeArrowheads="1"/>
        </xdr:cNvSpPr>
      </xdr:nvSpPr>
      <xdr:spPr bwMode="auto">
        <a:xfrm>
          <a:off x="4124325" y="15459075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59</xdr:row>
      <xdr:rowOff>0</xdr:rowOff>
    </xdr:from>
    <xdr:to>
      <xdr:col>5</xdr:col>
      <xdr:colOff>754176</xdr:colOff>
      <xdr:row>59</xdr:row>
      <xdr:rowOff>171373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9CD587F9-505F-4B86-918A-8BE4239D5B48}"/>
            </a:ext>
          </a:extLst>
        </xdr:cNvPr>
        <xdr:cNvSpPr txBox="1">
          <a:spLocks noChangeArrowheads="1"/>
        </xdr:cNvSpPr>
      </xdr:nvSpPr>
      <xdr:spPr bwMode="auto">
        <a:xfrm>
          <a:off x="3238500" y="15459075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59</xdr:row>
      <xdr:rowOff>0</xdr:rowOff>
    </xdr:from>
    <xdr:to>
      <xdr:col>5</xdr:col>
      <xdr:colOff>754176</xdr:colOff>
      <xdr:row>59</xdr:row>
      <xdr:rowOff>171373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270D02BB-DC64-428E-BCE5-35DD6542AEC6}"/>
            </a:ext>
          </a:extLst>
        </xdr:cNvPr>
        <xdr:cNvSpPr txBox="1">
          <a:spLocks noChangeArrowheads="1"/>
        </xdr:cNvSpPr>
      </xdr:nvSpPr>
      <xdr:spPr bwMode="auto">
        <a:xfrm>
          <a:off x="3238500" y="15459075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59</xdr:row>
      <xdr:rowOff>0</xdr:rowOff>
    </xdr:from>
    <xdr:to>
      <xdr:col>6</xdr:col>
      <xdr:colOff>266358</xdr:colOff>
      <xdr:row>59</xdr:row>
      <xdr:rowOff>171373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96D4DF2B-4C1A-4959-B6D4-07250B83B9AD}"/>
            </a:ext>
          </a:extLst>
        </xdr:cNvPr>
        <xdr:cNvSpPr txBox="1">
          <a:spLocks noChangeArrowheads="1"/>
        </xdr:cNvSpPr>
      </xdr:nvSpPr>
      <xdr:spPr bwMode="auto">
        <a:xfrm>
          <a:off x="3238500" y="15459075"/>
          <a:ext cx="409233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59</xdr:row>
      <xdr:rowOff>0</xdr:rowOff>
    </xdr:from>
    <xdr:to>
      <xdr:col>6</xdr:col>
      <xdr:colOff>266358</xdr:colOff>
      <xdr:row>59</xdr:row>
      <xdr:rowOff>171373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9AD3E1B9-09BF-4917-8F29-A852D58CB5B3}"/>
            </a:ext>
          </a:extLst>
        </xdr:cNvPr>
        <xdr:cNvSpPr txBox="1">
          <a:spLocks noChangeArrowheads="1"/>
        </xdr:cNvSpPr>
      </xdr:nvSpPr>
      <xdr:spPr bwMode="auto">
        <a:xfrm>
          <a:off x="3238500" y="15459075"/>
          <a:ext cx="409233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59</xdr:row>
      <xdr:rowOff>0</xdr:rowOff>
    </xdr:from>
    <xdr:to>
      <xdr:col>6</xdr:col>
      <xdr:colOff>752475</xdr:colOff>
      <xdr:row>59</xdr:row>
      <xdr:rowOff>171373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2C52FF63-496B-4B68-86A8-E0A398F1DB0D}"/>
            </a:ext>
          </a:extLst>
        </xdr:cNvPr>
        <xdr:cNvSpPr txBox="1">
          <a:spLocks noChangeArrowheads="1"/>
        </xdr:cNvSpPr>
      </xdr:nvSpPr>
      <xdr:spPr bwMode="auto">
        <a:xfrm>
          <a:off x="4124325" y="15459075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59</xdr:row>
      <xdr:rowOff>0</xdr:rowOff>
    </xdr:from>
    <xdr:to>
      <xdr:col>6</xdr:col>
      <xdr:colOff>752475</xdr:colOff>
      <xdr:row>59</xdr:row>
      <xdr:rowOff>171373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569A1DEF-DE9C-438A-89B6-948E2764FD0C}"/>
            </a:ext>
          </a:extLst>
        </xdr:cNvPr>
        <xdr:cNvSpPr txBox="1">
          <a:spLocks noChangeArrowheads="1"/>
        </xdr:cNvSpPr>
      </xdr:nvSpPr>
      <xdr:spPr bwMode="auto">
        <a:xfrm>
          <a:off x="4124325" y="15459075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59</xdr:row>
      <xdr:rowOff>0</xdr:rowOff>
    </xdr:from>
    <xdr:to>
      <xdr:col>7</xdr:col>
      <xdr:colOff>349705</xdr:colOff>
      <xdr:row>59</xdr:row>
      <xdr:rowOff>171373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86C3B2D1-3DC2-4C75-A67C-0921460BEA50}"/>
            </a:ext>
          </a:extLst>
        </xdr:cNvPr>
        <xdr:cNvSpPr txBox="1">
          <a:spLocks noChangeArrowheads="1"/>
        </xdr:cNvSpPr>
      </xdr:nvSpPr>
      <xdr:spPr bwMode="auto">
        <a:xfrm>
          <a:off x="4124325" y="15459075"/>
          <a:ext cx="49258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59</xdr:row>
      <xdr:rowOff>0</xdr:rowOff>
    </xdr:from>
    <xdr:to>
      <xdr:col>7</xdr:col>
      <xdr:colOff>349705</xdr:colOff>
      <xdr:row>59</xdr:row>
      <xdr:rowOff>171373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10F2291A-86B3-47BD-AE47-417414521666}"/>
            </a:ext>
          </a:extLst>
        </xdr:cNvPr>
        <xdr:cNvSpPr txBox="1">
          <a:spLocks noChangeArrowheads="1"/>
        </xdr:cNvSpPr>
      </xdr:nvSpPr>
      <xdr:spPr bwMode="auto">
        <a:xfrm>
          <a:off x="4124325" y="15459075"/>
          <a:ext cx="49258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6FC72CC8-2269-4837-8829-15E2F53CC8C4}"/>
            </a:ext>
          </a:extLst>
        </xdr:cNvPr>
        <xdr:cNvCxnSpPr/>
      </xdr:nvCxnSpPr>
      <xdr:spPr>
        <a:xfrm>
          <a:off x="9701492" y="1085850"/>
          <a:ext cx="38811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52667</xdr:colOff>
      <xdr:row>5</xdr:row>
      <xdr:rowOff>4804</xdr:rowOff>
    </xdr:from>
    <xdr:to>
      <xdr:col>11</xdr:col>
      <xdr:colOff>0</xdr:colOff>
      <xdr:row>5</xdr:row>
      <xdr:rowOff>4804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D1327FD1-6638-4818-84A1-003F383F10B5}"/>
            </a:ext>
          </a:extLst>
        </xdr:cNvPr>
        <xdr:cNvCxnSpPr/>
      </xdr:nvCxnSpPr>
      <xdr:spPr>
        <a:xfrm>
          <a:off x="9701492" y="1795504"/>
          <a:ext cx="38811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43140</xdr:colOff>
      <xdr:row>5</xdr:row>
      <xdr:rowOff>353143</xdr:rowOff>
    </xdr:from>
    <xdr:to>
      <xdr:col>11</xdr:col>
      <xdr:colOff>0</xdr:colOff>
      <xdr:row>5</xdr:row>
      <xdr:rowOff>353143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A3BDBAB6-F64E-4737-86E0-5626251EEF68}"/>
            </a:ext>
          </a:extLst>
        </xdr:cNvPr>
        <xdr:cNvCxnSpPr/>
      </xdr:nvCxnSpPr>
      <xdr:spPr>
        <a:xfrm>
          <a:off x="9691965" y="2143843"/>
          <a:ext cx="389068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32254</xdr:colOff>
      <xdr:row>7</xdr:row>
      <xdr:rowOff>2080</xdr:rowOff>
    </xdr:from>
    <xdr:to>
      <xdr:col>10</xdr:col>
      <xdr:colOff>921441</xdr:colOff>
      <xdr:row>7</xdr:row>
      <xdr:rowOff>2080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97950C2C-33CE-4922-B24C-8039BA22D78A}"/>
            </a:ext>
          </a:extLst>
        </xdr:cNvPr>
        <xdr:cNvCxnSpPr/>
      </xdr:nvCxnSpPr>
      <xdr:spPr>
        <a:xfrm>
          <a:off x="9681079" y="2497630"/>
          <a:ext cx="3813362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25740</xdr:rowOff>
    </xdr:to>
    <xdr:sp macro="" textlink="">
      <xdr:nvSpPr>
        <xdr:cNvPr id="21" name="Text Box 10">
          <a:extLst>
            <a:ext uri="{FF2B5EF4-FFF2-40B4-BE49-F238E27FC236}">
              <a16:creationId xmlns:a16="http://schemas.microsoft.com/office/drawing/2014/main" id="{34C5CC46-B8EE-40FF-A2B1-3E41AD187CF4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5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25739</xdr:rowOff>
    </xdr:to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F24626E8-30DA-4EBA-BBA2-FFAE3F36A7E8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54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9071</xdr:rowOff>
    </xdr:to>
    <xdr:sp macro="" textlink="">
      <xdr:nvSpPr>
        <xdr:cNvPr id="23" name="Text Box 12">
          <a:extLst>
            <a:ext uri="{FF2B5EF4-FFF2-40B4-BE49-F238E27FC236}">
              <a16:creationId xmlns:a16="http://schemas.microsoft.com/office/drawing/2014/main" id="{9D1398A3-A5C3-456C-89D6-C78F9997DAA8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37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25739</xdr:rowOff>
    </xdr:to>
    <xdr:sp macro="" textlink="">
      <xdr:nvSpPr>
        <xdr:cNvPr id="24" name="Text Box 13">
          <a:extLst>
            <a:ext uri="{FF2B5EF4-FFF2-40B4-BE49-F238E27FC236}">
              <a16:creationId xmlns:a16="http://schemas.microsoft.com/office/drawing/2014/main" id="{6048AFC7-0488-42C7-91D8-7EBF11D796D1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54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373742</xdr:colOff>
      <xdr:row>58</xdr:row>
      <xdr:rowOff>9071</xdr:rowOff>
    </xdr:to>
    <xdr:sp macro="" textlink="">
      <xdr:nvSpPr>
        <xdr:cNvPr id="25" name="Text Box 14">
          <a:extLst>
            <a:ext uri="{FF2B5EF4-FFF2-40B4-BE49-F238E27FC236}">
              <a16:creationId xmlns:a16="http://schemas.microsoft.com/office/drawing/2014/main" id="{4A280B37-5D52-4DE9-B5BC-851549E1BE4B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373742" cy="237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25739</xdr:rowOff>
    </xdr:to>
    <xdr:sp macro="" textlink="">
      <xdr:nvSpPr>
        <xdr:cNvPr id="26" name="Text Box 15">
          <a:extLst>
            <a:ext uri="{FF2B5EF4-FFF2-40B4-BE49-F238E27FC236}">
              <a16:creationId xmlns:a16="http://schemas.microsoft.com/office/drawing/2014/main" id="{C6C4D585-9DEE-4F2E-A5C6-FDA940C379D4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54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25740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C4B61715-E854-4CE8-B091-7844A429AB3F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5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25739</xdr:rowOff>
    </xdr:to>
    <xdr:sp macro="" textlink="">
      <xdr:nvSpPr>
        <xdr:cNvPr id="28" name="Text Box 17">
          <a:extLst>
            <a:ext uri="{FF2B5EF4-FFF2-40B4-BE49-F238E27FC236}">
              <a16:creationId xmlns:a16="http://schemas.microsoft.com/office/drawing/2014/main" id="{54CAEE7A-1993-45D3-8D8B-263253AE0DD2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54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9071</xdr:rowOff>
    </xdr:to>
    <xdr:sp macro="" textlink="">
      <xdr:nvSpPr>
        <xdr:cNvPr id="29" name="Text Box 18">
          <a:extLst>
            <a:ext uri="{FF2B5EF4-FFF2-40B4-BE49-F238E27FC236}">
              <a16:creationId xmlns:a16="http://schemas.microsoft.com/office/drawing/2014/main" id="{7DE03579-31F7-43E6-ABEB-057084C9F079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37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25739</xdr:rowOff>
    </xdr:to>
    <xdr:sp macro="" textlink="">
      <xdr:nvSpPr>
        <xdr:cNvPr id="30" name="Text Box 19">
          <a:extLst>
            <a:ext uri="{FF2B5EF4-FFF2-40B4-BE49-F238E27FC236}">
              <a16:creationId xmlns:a16="http://schemas.microsoft.com/office/drawing/2014/main" id="{2F4FFCAC-0253-41D4-928B-26574599A5C3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54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25739</xdr:rowOff>
    </xdr:to>
    <xdr:sp macro="" textlink="">
      <xdr:nvSpPr>
        <xdr:cNvPr id="31" name="Text Box 20">
          <a:extLst>
            <a:ext uri="{FF2B5EF4-FFF2-40B4-BE49-F238E27FC236}">
              <a16:creationId xmlns:a16="http://schemas.microsoft.com/office/drawing/2014/main" id="{4FCC0404-21AB-459F-8AEC-18675C07076D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54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66726</xdr:rowOff>
    </xdr:to>
    <xdr:sp macro="" textlink="">
      <xdr:nvSpPr>
        <xdr:cNvPr id="32" name="Text Box 10">
          <a:extLst>
            <a:ext uri="{FF2B5EF4-FFF2-40B4-BE49-F238E27FC236}">
              <a16:creationId xmlns:a16="http://schemas.microsoft.com/office/drawing/2014/main" id="{04581C25-623B-4A75-8A70-48BBB13DE20F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66725</xdr:rowOff>
    </xdr:to>
    <xdr:sp macro="" textlink="">
      <xdr:nvSpPr>
        <xdr:cNvPr id="33" name="Text Box 11">
          <a:extLst>
            <a:ext uri="{FF2B5EF4-FFF2-40B4-BE49-F238E27FC236}">
              <a16:creationId xmlns:a16="http://schemas.microsoft.com/office/drawing/2014/main" id="{7EEC29FE-291B-462D-89A3-8BA7EDBA91E8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50057</xdr:rowOff>
    </xdr:to>
    <xdr:sp macro="" textlink="">
      <xdr:nvSpPr>
        <xdr:cNvPr id="34" name="Text Box 12">
          <a:extLst>
            <a:ext uri="{FF2B5EF4-FFF2-40B4-BE49-F238E27FC236}">
              <a16:creationId xmlns:a16="http://schemas.microsoft.com/office/drawing/2014/main" id="{C76187A0-497C-47D1-A484-A4428071B557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78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66725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42BE8D33-97A5-49C7-950D-89DCFEB0001E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373743</xdr:colOff>
      <xdr:row>58</xdr:row>
      <xdr:rowOff>50057</xdr:rowOff>
    </xdr:to>
    <xdr:sp macro="" textlink="">
      <xdr:nvSpPr>
        <xdr:cNvPr id="36" name="Text Box 14">
          <a:extLst>
            <a:ext uri="{FF2B5EF4-FFF2-40B4-BE49-F238E27FC236}">
              <a16:creationId xmlns:a16="http://schemas.microsoft.com/office/drawing/2014/main" id="{4B2E2C9A-C34A-4FAC-88E8-9E5527C9A1E8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373743" cy="278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66725</xdr:rowOff>
    </xdr:to>
    <xdr:sp macro="" textlink="">
      <xdr:nvSpPr>
        <xdr:cNvPr id="37" name="Text Box 15">
          <a:extLst>
            <a:ext uri="{FF2B5EF4-FFF2-40B4-BE49-F238E27FC236}">
              <a16:creationId xmlns:a16="http://schemas.microsoft.com/office/drawing/2014/main" id="{64875846-6B14-4FDF-A2F1-EF9653A30E12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66726</xdr:rowOff>
    </xdr:to>
    <xdr:sp macro="" textlink="">
      <xdr:nvSpPr>
        <xdr:cNvPr id="38" name="Text Box 16">
          <a:extLst>
            <a:ext uri="{FF2B5EF4-FFF2-40B4-BE49-F238E27FC236}">
              <a16:creationId xmlns:a16="http://schemas.microsoft.com/office/drawing/2014/main" id="{2E37A132-6E86-4869-991C-2CEF820F3C80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66725</xdr:rowOff>
    </xdr:to>
    <xdr:sp macro="" textlink="">
      <xdr:nvSpPr>
        <xdr:cNvPr id="39" name="Text Box 17">
          <a:extLst>
            <a:ext uri="{FF2B5EF4-FFF2-40B4-BE49-F238E27FC236}">
              <a16:creationId xmlns:a16="http://schemas.microsoft.com/office/drawing/2014/main" id="{6855B13B-A6E2-4BF2-9311-927260505AC8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50057</xdr:rowOff>
    </xdr:to>
    <xdr:sp macro="" textlink="">
      <xdr:nvSpPr>
        <xdr:cNvPr id="40" name="Text Box 18">
          <a:extLst>
            <a:ext uri="{FF2B5EF4-FFF2-40B4-BE49-F238E27FC236}">
              <a16:creationId xmlns:a16="http://schemas.microsoft.com/office/drawing/2014/main" id="{0C3B7B6E-4E55-4878-8474-D0FBA633BED6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78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66725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CC21873B-9C81-46B9-A926-6C26D5DEEE7E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66725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A7C32241-A763-48D0-8CB8-760692173C19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66563</xdr:rowOff>
    </xdr:to>
    <xdr:sp macro="" textlink="">
      <xdr:nvSpPr>
        <xdr:cNvPr id="43" name="Text Box 10">
          <a:extLst>
            <a:ext uri="{FF2B5EF4-FFF2-40B4-BE49-F238E27FC236}">
              <a16:creationId xmlns:a16="http://schemas.microsoft.com/office/drawing/2014/main" id="{1199FE1A-988B-4988-AD57-FAEA8CC5EFE9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66562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806FBD4A-799D-4596-B2F0-BEB62A848BE6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56244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9974A417-25F9-4BED-BF8B-C376A2559419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84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66562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7D449855-F4F3-470C-B570-AEEA7A67A4C7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373742</xdr:colOff>
      <xdr:row>58</xdr:row>
      <xdr:rowOff>56244</xdr:rowOff>
    </xdr:to>
    <xdr:sp macro="" textlink="">
      <xdr:nvSpPr>
        <xdr:cNvPr id="47" name="Text Box 14">
          <a:extLst>
            <a:ext uri="{FF2B5EF4-FFF2-40B4-BE49-F238E27FC236}">
              <a16:creationId xmlns:a16="http://schemas.microsoft.com/office/drawing/2014/main" id="{86FFAB11-CA31-4F27-B32A-12481CD52417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373742" cy="284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66562</xdr:rowOff>
    </xdr:to>
    <xdr:sp macro="" textlink="">
      <xdr:nvSpPr>
        <xdr:cNvPr id="48" name="Text Box 15">
          <a:extLst>
            <a:ext uri="{FF2B5EF4-FFF2-40B4-BE49-F238E27FC236}">
              <a16:creationId xmlns:a16="http://schemas.microsoft.com/office/drawing/2014/main" id="{BFBAFDAB-4175-485C-A9E7-2095C6E80E85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66563</xdr:rowOff>
    </xdr:to>
    <xdr:sp macro="" textlink="">
      <xdr:nvSpPr>
        <xdr:cNvPr id="49" name="Text Box 16">
          <a:extLst>
            <a:ext uri="{FF2B5EF4-FFF2-40B4-BE49-F238E27FC236}">
              <a16:creationId xmlns:a16="http://schemas.microsoft.com/office/drawing/2014/main" id="{56A9A74A-3924-49AB-98BC-A19D4B583555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66562</xdr:rowOff>
    </xdr:to>
    <xdr:sp macro="" textlink="">
      <xdr:nvSpPr>
        <xdr:cNvPr id="50" name="Text Box 17">
          <a:extLst>
            <a:ext uri="{FF2B5EF4-FFF2-40B4-BE49-F238E27FC236}">
              <a16:creationId xmlns:a16="http://schemas.microsoft.com/office/drawing/2014/main" id="{8A5D2F16-3827-47D1-A410-DF25FFC8061F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56244</xdr:rowOff>
    </xdr:to>
    <xdr:sp macro="" textlink="">
      <xdr:nvSpPr>
        <xdr:cNvPr id="51" name="Text Box 18">
          <a:extLst>
            <a:ext uri="{FF2B5EF4-FFF2-40B4-BE49-F238E27FC236}">
              <a16:creationId xmlns:a16="http://schemas.microsoft.com/office/drawing/2014/main" id="{DACFA79C-9F87-4D53-AF66-62F3DC8D1F4B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84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66562</xdr:rowOff>
    </xdr:to>
    <xdr:sp macro="" textlink="">
      <xdr:nvSpPr>
        <xdr:cNvPr id="52" name="Text Box 19">
          <a:extLst>
            <a:ext uri="{FF2B5EF4-FFF2-40B4-BE49-F238E27FC236}">
              <a16:creationId xmlns:a16="http://schemas.microsoft.com/office/drawing/2014/main" id="{8134335F-9AFB-42AE-A7F2-11D4978A9A30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66562</xdr:rowOff>
    </xdr:to>
    <xdr:sp macro="" textlink="">
      <xdr:nvSpPr>
        <xdr:cNvPr id="53" name="Text Box 20">
          <a:extLst>
            <a:ext uri="{FF2B5EF4-FFF2-40B4-BE49-F238E27FC236}">
              <a16:creationId xmlns:a16="http://schemas.microsoft.com/office/drawing/2014/main" id="{660118EE-7299-4FD4-8479-EE58D2531E5D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95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114300</xdr:colOff>
      <xdr:row>58</xdr:row>
      <xdr:rowOff>76914</xdr:rowOff>
    </xdr:to>
    <xdr:sp macro="" textlink="">
      <xdr:nvSpPr>
        <xdr:cNvPr id="54" name="Text Box 10">
          <a:extLst>
            <a:ext uri="{FF2B5EF4-FFF2-40B4-BE49-F238E27FC236}">
              <a16:creationId xmlns:a16="http://schemas.microsoft.com/office/drawing/2014/main" id="{7159DFF9-B30F-4889-BFEF-7E0C152ECE5F}"/>
            </a:ext>
          </a:extLst>
        </xdr:cNvPr>
        <xdr:cNvSpPr txBox="1">
          <a:spLocks noChangeArrowheads="1"/>
        </xdr:cNvSpPr>
      </xdr:nvSpPr>
      <xdr:spPr bwMode="auto">
        <a:xfrm>
          <a:off x="12573000" y="15001875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114300</xdr:colOff>
      <xdr:row>58</xdr:row>
      <xdr:rowOff>76913</xdr:rowOff>
    </xdr:to>
    <xdr:sp macro="" textlink="">
      <xdr:nvSpPr>
        <xdr:cNvPr id="55" name="Text Box 11">
          <a:extLst>
            <a:ext uri="{FF2B5EF4-FFF2-40B4-BE49-F238E27FC236}">
              <a16:creationId xmlns:a16="http://schemas.microsoft.com/office/drawing/2014/main" id="{B57E8016-A52D-4E2C-B5AF-87E0EBFAE960}"/>
            </a:ext>
          </a:extLst>
        </xdr:cNvPr>
        <xdr:cNvSpPr txBox="1">
          <a:spLocks noChangeArrowheads="1"/>
        </xdr:cNvSpPr>
      </xdr:nvSpPr>
      <xdr:spPr bwMode="auto">
        <a:xfrm>
          <a:off x="12573000" y="15001875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114300</xdr:colOff>
      <xdr:row>58</xdr:row>
      <xdr:rowOff>60245</xdr:rowOff>
    </xdr:to>
    <xdr:sp macro="" textlink="">
      <xdr:nvSpPr>
        <xdr:cNvPr id="56" name="Text Box 12">
          <a:extLst>
            <a:ext uri="{FF2B5EF4-FFF2-40B4-BE49-F238E27FC236}">
              <a16:creationId xmlns:a16="http://schemas.microsoft.com/office/drawing/2014/main" id="{DF472F10-34C0-4C69-8516-20CB02F1421E}"/>
            </a:ext>
          </a:extLst>
        </xdr:cNvPr>
        <xdr:cNvSpPr txBox="1">
          <a:spLocks noChangeArrowheads="1"/>
        </xdr:cNvSpPr>
      </xdr:nvSpPr>
      <xdr:spPr bwMode="auto">
        <a:xfrm>
          <a:off x="12573000" y="15001875"/>
          <a:ext cx="114300" cy="28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114300</xdr:colOff>
      <xdr:row>58</xdr:row>
      <xdr:rowOff>76913</xdr:rowOff>
    </xdr:to>
    <xdr:sp macro="" textlink="">
      <xdr:nvSpPr>
        <xdr:cNvPr id="57" name="Text Box 13">
          <a:extLst>
            <a:ext uri="{FF2B5EF4-FFF2-40B4-BE49-F238E27FC236}">
              <a16:creationId xmlns:a16="http://schemas.microsoft.com/office/drawing/2014/main" id="{8806DF45-1435-4BF7-AF23-A8E6D22DF4E7}"/>
            </a:ext>
          </a:extLst>
        </xdr:cNvPr>
        <xdr:cNvSpPr txBox="1">
          <a:spLocks noChangeArrowheads="1"/>
        </xdr:cNvSpPr>
      </xdr:nvSpPr>
      <xdr:spPr bwMode="auto">
        <a:xfrm>
          <a:off x="12573000" y="15001875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277814</xdr:colOff>
      <xdr:row>58</xdr:row>
      <xdr:rowOff>60245</xdr:rowOff>
    </xdr:to>
    <xdr:sp macro="" textlink="">
      <xdr:nvSpPr>
        <xdr:cNvPr id="58" name="Text Box 14">
          <a:extLst>
            <a:ext uri="{FF2B5EF4-FFF2-40B4-BE49-F238E27FC236}">
              <a16:creationId xmlns:a16="http://schemas.microsoft.com/office/drawing/2014/main" id="{E0DFEE83-B607-4E07-83F6-15F82FC03759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277814" cy="28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114300</xdr:colOff>
      <xdr:row>58</xdr:row>
      <xdr:rowOff>76913</xdr:rowOff>
    </xdr:to>
    <xdr:sp macro="" textlink="">
      <xdr:nvSpPr>
        <xdr:cNvPr id="59" name="Text Box 15">
          <a:extLst>
            <a:ext uri="{FF2B5EF4-FFF2-40B4-BE49-F238E27FC236}">
              <a16:creationId xmlns:a16="http://schemas.microsoft.com/office/drawing/2014/main" id="{54889A39-09F5-4195-A9C4-17DF081DCE88}"/>
            </a:ext>
          </a:extLst>
        </xdr:cNvPr>
        <xdr:cNvSpPr txBox="1">
          <a:spLocks noChangeArrowheads="1"/>
        </xdr:cNvSpPr>
      </xdr:nvSpPr>
      <xdr:spPr bwMode="auto">
        <a:xfrm>
          <a:off x="12573000" y="15001875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76914</xdr:rowOff>
    </xdr:to>
    <xdr:sp macro="" textlink="">
      <xdr:nvSpPr>
        <xdr:cNvPr id="60" name="Text Box 16">
          <a:extLst>
            <a:ext uri="{FF2B5EF4-FFF2-40B4-BE49-F238E27FC236}">
              <a16:creationId xmlns:a16="http://schemas.microsoft.com/office/drawing/2014/main" id="{0253B2C3-F6BF-4C8C-8B46-79061806C6BB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76913</xdr:rowOff>
    </xdr:to>
    <xdr:sp macro="" textlink="">
      <xdr:nvSpPr>
        <xdr:cNvPr id="61" name="Text Box 17">
          <a:extLst>
            <a:ext uri="{FF2B5EF4-FFF2-40B4-BE49-F238E27FC236}">
              <a16:creationId xmlns:a16="http://schemas.microsoft.com/office/drawing/2014/main" id="{E8B9141D-766B-406F-8849-E6CD1BAC9FF8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57</xdr:row>
      <xdr:rowOff>0</xdr:rowOff>
    </xdr:from>
    <xdr:to>
      <xdr:col>10</xdr:col>
      <xdr:colOff>609600</xdr:colOff>
      <xdr:row>58</xdr:row>
      <xdr:rowOff>60245</xdr:rowOff>
    </xdr:to>
    <xdr:sp macro="" textlink="">
      <xdr:nvSpPr>
        <xdr:cNvPr id="62" name="Text Box 18">
          <a:extLst>
            <a:ext uri="{FF2B5EF4-FFF2-40B4-BE49-F238E27FC236}">
              <a16:creationId xmlns:a16="http://schemas.microsoft.com/office/drawing/2014/main" id="{EB822FD6-AF5D-43B1-BCAF-BBE635587C55}"/>
            </a:ext>
          </a:extLst>
        </xdr:cNvPr>
        <xdr:cNvSpPr txBox="1">
          <a:spLocks noChangeArrowheads="1"/>
        </xdr:cNvSpPr>
      </xdr:nvSpPr>
      <xdr:spPr bwMode="auto">
        <a:xfrm>
          <a:off x="13068300" y="15001875"/>
          <a:ext cx="114300" cy="28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57</xdr:row>
      <xdr:rowOff>0</xdr:rowOff>
    </xdr:from>
    <xdr:to>
      <xdr:col>10</xdr:col>
      <xdr:colOff>304800</xdr:colOff>
      <xdr:row>58</xdr:row>
      <xdr:rowOff>76913</xdr:rowOff>
    </xdr:to>
    <xdr:sp macro="" textlink="">
      <xdr:nvSpPr>
        <xdr:cNvPr id="63" name="Text Box 19">
          <a:extLst>
            <a:ext uri="{FF2B5EF4-FFF2-40B4-BE49-F238E27FC236}">
              <a16:creationId xmlns:a16="http://schemas.microsoft.com/office/drawing/2014/main" id="{B13DE79A-406A-4BE1-810C-7E86ED6D76D0}"/>
            </a:ext>
          </a:extLst>
        </xdr:cNvPr>
        <xdr:cNvSpPr txBox="1">
          <a:spLocks noChangeArrowheads="1"/>
        </xdr:cNvSpPr>
      </xdr:nvSpPr>
      <xdr:spPr bwMode="auto">
        <a:xfrm>
          <a:off x="12763500" y="15001875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57</xdr:row>
      <xdr:rowOff>0</xdr:rowOff>
    </xdr:from>
    <xdr:to>
      <xdr:col>10</xdr:col>
      <xdr:colOff>304800</xdr:colOff>
      <xdr:row>58</xdr:row>
      <xdr:rowOff>76913</xdr:rowOff>
    </xdr:to>
    <xdr:sp macro="" textlink="">
      <xdr:nvSpPr>
        <xdr:cNvPr id="64" name="Text Box 20">
          <a:extLst>
            <a:ext uri="{FF2B5EF4-FFF2-40B4-BE49-F238E27FC236}">
              <a16:creationId xmlns:a16="http://schemas.microsoft.com/office/drawing/2014/main" id="{6E7D3B9F-6A5B-4BCC-AE0E-6DEF86F87E28}"/>
            </a:ext>
          </a:extLst>
        </xdr:cNvPr>
        <xdr:cNvSpPr txBox="1">
          <a:spLocks noChangeArrowheads="1"/>
        </xdr:cNvSpPr>
      </xdr:nvSpPr>
      <xdr:spPr bwMode="auto">
        <a:xfrm>
          <a:off x="12763500" y="15001875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114300</xdr:colOff>
      <xdr:row>58</xdr:row>
      <xdr:rowOff>45698</xdr:rowOff>
    </xdr:to>
    <xdr:sp macro="" textlink="">
      <xdr:nvSpPr>
        <xdr:cNvPr id="65" name="Text Box 10">
          <a:extLst>
            <a:ext uri="{FF2B5EF4-FFF2-40B4-BE49-F238E27FC236}">
              <a16:creationId xmlns:a16="http://schemas.microsoft.com/office/drawing/2014/main" id="{BD2FDCA9-CE23-4B07-9D18-80429BB3D860}"/>
            </a:ext>
          </a:extLst>
        </xdr:cNvPr>
        <xdr:cNvSpPr txBox="1">
          <a:spLocks noChangeArrowheads="1"/>
        </xdr:cNvSpPr>
      </xdr:nvSpPr>
      <xdr:spPr bwMode="auto">
        <a:xfrm>
          <a:off x="12573000" y="15001875"/>
          <a:ext cx="114300" cy="2742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114300</xdr:colOff>
      <xdr:row>58</xdr:row>
      <xdr:rowOff>45697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89D2F39B-CFC5-4DD9-B853-44CA4678B433}"/>
            </a:ext>
          </a:extLst>
        </xdr:cNvPr>
        <xdr:cNvSpPr txBox="1">
          <a:spLocks noChangeArrowheads="1"/>
        </xdr:cNvSpPr>
      </xdr:nvSpPr>
      <xdr:spPr bwMode="auto">
        <a:xfrm>
          <a:off x="12573000" y="15001875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114300</xdr:colOff>
      <xdr:row>58</xdr:row>
      <xdr:rowOff>29029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EFCE40FE-EE34-440C-8F67-FDD67B8C78AB}"/>
            </a:ext>
          </a:extLst>
        </xdr:cNvPr>
        <xdr:cNvSpPr txBox="1">
          <a:spLocks noChangeArrowheads="1"/>
        </xdr:cNvSpPr>
      </xdr:nvSpPr>
      <xdr:spPr bwMode="auto">
        <a:xfrm>
          <a:off x="12573000" y="15001875"/>
          <a:ext cx="114300" cy="257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114300</xdr:colOff>
      <xdr:row>58</xdr:row>
      <xdr:rowOff>45697</xdr:rowOff>
    </xdr:to>
    <xdr:sp macro="" textlink="">
      <xdr:nvSpPr>
        <xdr:cNvPr id="68" name="Text Box 13">
          <a:extLst>
            <a:ext uri="{FF2B5EF4-FFF2-40B4-BE49-F238E27FC236}">
              <a16:creationId xmlns:a16="http://schemas.microsoft.com/office/drawing/2014/main" id="{A66F4550-D40F-40D3-9A1A-541F1F26AB4A}"/>
            </a:ext>
          </a:extLst>
        </xdr:cNvPr>
        <xdr:cNvSpPr txBox="1">
          <a:spLocks noChangeArrowheads="1"/>
        </xdr:cNvSpPr>
      </xdr:nvSpPr>
      <xdr:spPr bwMode="auto">
        <a:xfrm>
          <a:off x="12573000" y="15001875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277814</xdr:colOff>
      <xdr:row>58</xdr:row>
      <xdr:rowOff>29029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871E7305-C5BB-4CBB-905A-D984950AECF7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277814" cy="257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45698</xdr:rowOff>
    </xdr:to>
    <xdr:sp macro="" textlink="">
      <xdr:nvSpPr>
        <xdr:cNvPr id="70" name="Text Box 16">
          <a:extLst>
            <a:ext uri="{FF2B5EF4-FFF2-40B4-BE49-F238E27FC236}">
              <a16:creationId xmlns:a16="http://schemas.microsoft.com/office/drawing/2014/main" id="{57E05EB8-658C-4B94-AE1D-885A9443C427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742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114300</xdr:colOff>
      <xdr:row>58</xdr:row>
      <xdr:rowOff>45697</xdr:rowOff>
    </xdr:to>
    <xdr:sp macro="" textlink="">
      <xdr:nvSpPr>
        <xdr:cNvPr id="71" name="Text Box 17">
          <a:extLst>
            <a:ext uri="{FF2B5EF4-FFF2-40B4-BE49-F238E27FC236}">
              <a16:creationId xmlns:a16="http://schemas.microsoft.com/office/drawing/2014/main" id="{00A3C626-25A7-498F-9A40-0AD10D07ACA4}"/>
            </a:ext>
          </a:extLst>
        </xdr:cNvPr>
        <xdr:cNvSpPr txBox="1">
          <a:spLocks noChangeArrowheads="1"/>
        </xdr:cNvSpPr>
      </xdr:nvSpPr>
      <xdr:spPr bwMode="auto">
        <a:xfrm>
          <a:off x="13582650" y="15001875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57</xdr:row>
      <xdr:rowOff>0</xdr:rowOff>
    </xdr:from>
    <xdr:to>
      <xdr:col>10</xdr:col>
      <xdr:colOff>609600</xdr:colOff>
      <xdr:row>58</xdr:row>
      <xdr:rowOff>29029</xdr:rowOff>
    </xdr:to>
    <xdr:sp macro="" textlink="">
      <xdr:nvSpPr>
        <xdr:cNvPr id="72" name="Text Box 18">
          <a:extLst>
            <a:ext uri="{FF2B5EF4-FFF2-40B4-BE49-F238E27FC236}">
              <a16:creationId xmlns:a16="http://schemas.microsoft.com/office/drawing/2014/main" id="{C6459436-264E-4DDC-AE34-733191015FDE}"/>
            </a:ext>
          </a:extLst>
        </xdr:cNvPr>
        <xdr:cNvSpPr txBox="1">
          <a:spLocks noChangeArrowheads="1"/>
        </xdr:cNvSpPr>
      </xdr:nvSpPr>
      <xdr:spPr bwMode="auto">
        <a:xfrm>
          <a:off x="13068300" y="15001875"/>
          <a:ext cx="114300" cy="257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57</xdr:row>
      <xdr:rowOff>0</xdr:rowOff>
    </xdr:from>
    <xdr:to>
      <xdr:col>10</xdr:col>
      <xdr:colOff>304800</xdr:colOff>
      <xdr:row>58</xdr:row>
      <xdr:rowOff>45697</xdr:rowOff>
    </xdr:to>
    <xdr:sp macro="" textlink="">
      <xdr:nvSpPr>
        <xdr:cNvPr id="73" name="Text Box 19">
          <a:extLst>
            <a:ext uri="{FF2B5EF4-FFF2-40B4-BE49-F238E27FC236}">
              <a16:creationId xmlns:a16="http://schemas.microsoft.com/office/drawing/2014/main" id="{4598FCD5-2DA3-4A4C-8DFD-72C0AE1EFA2B}"/>
            </a:ext>
          </a:extLst>
        </xdr:cNvPr>
        <xdr:cNvSpPr txBox="1">
          <a:spLocks noChangeArrowheads="1"/>
        </xdr:cNvSpPr>
      </xdr:nvSpPr>
      <xdr:spPr bwMode="auto">
        <a:xfrm>
          <a:off x="12763500" y="15001875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57</xdr:row>
      <xdr:rowOff>0</xdr:rowOff>
    </xdr:from>
    <xdr:to>
      <xdr:col>10</xdr:col>
      <xdr:colOff>304800</xdr:colOff>
      <xdr:row>58</xdr:row>
      <xdr:rowOff>45697</xdr:rowOff>
    </xdr:to>
    <xdr:sp macro="" textlink="">
      <xdr:nvSpPr>
        <xdr:cNvPr id="74" name="Text Box 20">
          <a:extLst>
            <a:ext uri="{FF2B5EF4-FFF2-40B4-BE49-F238E27FC236}">
              <a16:creationId xmlns:a16="http://schemas.microsoft.com/office/drawing/2014/main" id="{84746BE8-EC1B-46A7-958F-43B3C1981614}"/>
            </a:ext>
          </a:extLst>
        </xdr:cNvPr>
        <xdr:cNvSpPr txBox="1">
          <a:spLocks noChangeArrowheads="1"/>
        </xdr:cNvSpPr>
      </xdr:nvSpPr>
      <xdr:spPr bwMode="auto">
        <a:xfrm>
          <a:off x="12763500" y="15001875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1303111</xdr:colOff>
      <xdr:row>58</xdr:row>
      <xdr:rowOff>84818</xdr:rowOff>
    </xdr:from>
    <xdr:to>
      <xdr:col>10</xdr:col>
      <xdr:colOff>803162</xdr:colOff>
      <xdr:row>64</xdr:row>
      <xdr:rowOff>82996</xdr:rowOff>
    </xdr:to>
    <xdr:grpSp>
      <xdr:nvGrpSpPr>
        <xdr:cNvPr id="75" name="グループ化 74">
          <a:extLst>
            <a:ext uri="{FF2B5EF4-FFF2-40B4-BE49-F238E27FC236}">
              <a16:creationId xmlns:a16="http://schemas.microsoft.com/office/drawing/2014/main" id="{EED8EAFB-6BF1-4965-8B04-68C1C6FE9F67}"/>
            </a:ext>
          </a:extLst>
        </xdr:cNvPr>
        <xdr:cNvGrpSpPr>
          <a:grpSpLocks noChangeAspect="1"/>
        </xdr:cNvGrpSpPr>
      </xdr:nvGrpSpPr>
      <xdr:grpSpPr>
        <a:xfrm>
          <a:off x="10950575" y="15215961"/>
          <a:ext cx="2425587" cy="1386106"/>
          <a:chOff x="9290130" y="16401929"/>
          <a:chExt cx="2352435" cy="1403008"/>
        </a:xfrm>
      </xdr:grpSpPr>
      <xdr:sp macro="" textlink="">
        <xdr:nvSpPr>
          <xdr:cNvPr id="76" name="正方形/長方形 75">
            <a:extLst>
              <a:ext uri="{FF2B5EF4-FFF2-40B4-BE49-F238E27FC236}">
                <a16:creationId xmlns:a16="http://schemas.microsoft.com/office/drawing/2014/main" id="{747078AC-FC89-4939-86A8-5B6DDBA652CD}"/>
              </a:ext>
            </a:extLst>
          </xdr:cNvPr>
          <xdr:cNvSpPr/>
        </xdr:nvSpPr>
        <xdr:spPr>
          <a:xfrm>
            <a:off x="9290130" y="16401929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77" name="直線コネクタ 76">
            <a:extLst>
              <a:ext uri="{FF2B5EF4-FFF2-40B4-BE49-F238E27FC236}">
                <a16:creationId xmlns:a16="http://schemas.microsoft.com/office/drawing/2014/main" id="{F44F648A-5DDB-4884-B579-0E205D2CEFAD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直線コネクタ 77">
            <a:extLst>
              <a:ext uri="{FF2B5EF4-FFF2-40B4-BE49-F238E27FC236}">
                <a16:creationId xmlns:a16="http://schemas.microsoft.com/office/drawing/2014/main" id="{0AFA0CD7-8F60-4845-B12D-CDA6A48E863C}"/>
              </a:ext>
            </a:extLst>
          </xdr:cNvPr>
          <xdr:cNvCxnSpPr>
            <a:stCxn id="76" idx="0"/>
            <a:endCxn id="76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2A424361-7527-4C23-9E5A-E20F2001921F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80" name="テキスト ボックス 79">
            <a:extLst>
              <a:ext uri="{FF2B5EF4-FFF2-40B4-BE49-F238E27FC236}">
                <a16:creationId xmlns:a16="http://schemas.microsoft.com/office/drawing/2014/main" id="{99AC8CF4-7D44-4192-8329-C291C8FAFB17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104775</xdr:colOff>
      <xdr:row>59</xdr:row>
      <xdr:rowOff>161397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9F0EBE7A-33E2-49C3-8142-4DBF0AC10418}"/>
            </a:ext>
          </a:extLst>
        </xdr:cNvPr>
        <xdr:cNvSpPr txBox="1">
          <a:spLocks noChangeArrowheads="1"/>
        </xdr:cNvSpPr>
      </xdr:nvSpPr>
      <xdr:spPr bwMode="auto">
        <a:xfrm>
          <a:off x="4267200" y="15459075"/>
          <a:ext cx="104775" cy="161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85725</xdr:colOff>
      <xdr:row>60</xdr:row>
      <xdr:rowOff>10055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9774F939-A379-495A-A92B-1FA49803CA6C}"/>
            </a:ext>
          </a:extLst>
        </xdr:cNvPr>
        <xdr:cNvSpPr txBox="1">
          <a:spLocks noChangeArrowheads="1"/>
        </xdr:cNvSpPr>
      </xdr:nvSpPr>
      <xdr:spPr bwMode="auto">
        <a:xfrm>
          <a:off x="4267200" y="15459075"/>
          <a:ext cx="85725" cy="238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59</xdr:row>
      <xdr:rowOff>0</xdr:rowOff>
    </xdr:from>
    <xdr:ext cx="66675" cy="209550"/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2E08CEE5-5106-4DAC-B8EB-E23C6C2FE376}"/>
            </a:ext>
          </a:extLst>
        </xdr:cNvPr>
        <xdr:cNvSpPr txBox="1">
          <a:spLocks noChangeArrowheads="1"/>
        </xdr:cNvSpPr>
      </xdr:nvSpPr>
      <xdr:spPr bwMode="auto">
        <a:xfrm>
          <a:off x="3238500" y="15459075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59</xdr:row>
      <xdr:rowOff>0</xdr:rowOff>
    </xdr:from>
    <xdr:to>
      <xdr:col>5</xdr:col>
      <xdr:colOff>750815</xdr:colOff>
      <xdr:row>59</xdr:row>
      <xdr:rowOff>162913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D47B7863-56F2-4C53-9631-00931705A99B}"/>
            </a:ext>
          </a:extLst>
        </xdr:cNvPr>
        <xdr:cNvSpPr txBox="1">
          <a:spLocks noChangeArrowheads="1"/>
        </xdr:cNvSpPr>
      </xdr:nvSpPr>
      <xdr:spPr bwMode="auto">
        <a:xfrm>
          <a:off x="3238500" y="15459075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59</xdr:row>
      <xdr:rowOff>0</xdr:rowOff>
    </xdr:from>
    <xdr:to>
      <xdr:col>5</xdr:col>
      <xdr:colOff>750815</xdr:colOff>
      <xdr:row>59</xdr:row>
      <xdr:rowOff>162913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F2FC0100-C81D-4864-9DA4-49C596F7A11A}"/>
            </a:ext>
          </a:extLst>
        </xdr:cNvPr>
        <xdr:cNvSpPr txBox="1">
          <a:spLocks noChangeArrowheads="1"/>
        </xdr:cNvSpPr>
      </xdr:nvSpPr>
      <xdr:spPr bwMode="auto">
        <a:xfrm>
          <a:off x="3238500" y="15459075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59</xdr:row>
      <xdr:rowOff>0</xdr:rowOff>
    </xdr:from>
    <xdr:to>
      <xdr:col>6</xdr:col>
      <xdr:colOff>755464</xdr:colOff>
      <xdr:row>59</xdr:row>
      <xdr:rowOff>162913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DFA83318-E5C7-4774-968A-3F3E249D29A2}"/>
            </a:ext>
          </a:extLst>
        </xdr:cNvPr>
        <xdr:cNvSpPr txBox="1">
          <a:spLocks noChangeArrowheads="1"/>
        </xdr:cNvSpPr>
      </xdr:nvSpPr>
      <xdr:spPr bwMode="auto">
        <a:xfrm>
          <a:off x="4124325" y="15459075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59</xdr:row>
      <xdr:rowOff>0</xdr:rowOff>
    </xdr:from>
    <xdr:to>
      <xdr:col>6</xdr:col>
      <xdr:colOff>755464</xdr:colOff>
      <xdr:row>59</xdr:row>
      <xdr:rowOff>162913</xdr:rowOff>
    </xdr:to>
    <xdr:sp macro="" textlink="">
      <xdr:nvSpPr>
        <xdr:cNvPr id="87" name="Text Box 4">
          <a:extLst>
            <a:ext uri="{FF2B5EF4-FFF2-40B4-BE49-F238E27FC236}">
              <a16:creationId xmlns:a16="http://schemas.microsoft.com/office/drawing/2014/main" id="{DF64D70F-1123-4145-870D-EFB4BAEDC3D8}"/>
            </a:ext>
          </a:extLst>
        </xdr:cNvPr>
        <xdr:cNvSpPr txBox="1">
          <a:spLocks noChangeArrowheads="1"/>
        </xdr:cNvSpPr>
      </xdr:nvSpPr>
      <xdr:spPr bwMode="auto">
        <a:xfrm>
          <a:off x="4124325" y="15459075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59</xdr:row>
      <xdr:rowOff>0</xdr:rowOff>
    </xdr:from>
    <xdr:to>
      <xdr:col>5</xdr:col>
      <xdr:colOff>754176</xdr:colOff>
      <xdr:row>59</xdr:row>
      <xdr:rowOff>171373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D6ED64CE-D420-43AC-BB39-840F79296DA2}"/>
            </a:ext>
          </a:extLst>
        </xdr:cNvPr>
        <xdr:cNvSpPr txBox="1">
          <a:spLocks noChangeArrowheads="1"/>
        </xdr:cNvSpPr>
      </xdr:nvSpPr>
      <xdr:spPr bwMode="auto">
        <a:xfrm>
          <a:off x="3238500" y="15459075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59</xdr:row>
      <xdr:rowOff>0</xdr:rowOff>
    </xdr:from>
    <xdr:to>
      <xdr:col>5</xdr:col>
      <xdr:colOff>754176</xdr:colOff>
      <xdr:row>59</xdr:row>
      <xdr:rowOff>171373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219743CD-B82B-4D49-9C23-39ACCAADF676}"/>
            </a:ext>
          </a:extLst>
        </xdr:cNvPr>
        <xdr:cNvSpPr txBox="1">
          <a:spLocks noChangeArrowheads="1"/>
        </xdr:cNvSpPr>
      </xdr:nvSpPr>
      <xdr:spPr bwMode="auto">
        <a:xfrm>
          <a:off x="3238500" y="15459075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59</xdr:row>
      <xdr:rowOff>0</xdr:rowOff>
    </xdr:from>
    <xdr:to>
      <xdr:col>6</xdr:col>
      <xdr:colOff>333033</xdr:colOff>
      <xdr:row>59</xdr:row>
      <xdr:rowOff>171373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8403E3EC-DEEB-46D7-9682-FBE3C68C2B3C}"/>
            </a:ext>
          </a:extLst>
        </xdr:cNvPr>
        <xdr:cNvSpPr txBox="1">
          <a:spLocks noChangeArrowheads="1"/>
        </xdr:cNvSpPr>
      </xdr:nvSpPr>
      <xdr:spPr bwMode="auto">
        <a:xfrm>
          <a:off x="3238500" y="15459075"/>
          <a:ext cx="475908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59</xdr:row>
      <xdr:rowOff>0</xdr:rowOff>
    </xdr:from>
    <xdr:to>
      <xdr:col>6</xdr:col>
      <xdr:colOff>333033</xdr:colOff>
      <xdr:row>59</xdr:row>
      <xdr:rowOff>171373</xdr:rowOff>
    </xdr:to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37E8D9CF-E49A-40DE-96BD-FA235F9A7690}"/>
            </a:ext>
          </a:extLst>
        </xdr:cNvPr>
        <xdr:cNvSpPr txBox="1">
          <a:spLocks noChangeArrowheads="1"/>
        </xdr:cNvSpPr>
      </xdr:nvSpPr>
      <xdr:spPr bwMode="auto">
        <a:xfrm>
          <a:off x="3238500" y="15459075"/>
          <a:ext cx="475908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59</xdr:row>
      <xdr:rowOff>0</xdr:rowOff>
    </xdr:from>
    <xdr:to>
      <xdr:col>6</xdr:col>
      <xdr:colOff>752475</xdr:colOff>
      <xdr:row>59</xdr:row>
      <xdr:rowOff>171373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AD499AF4-E619-4573-9695-E9D1A70B8718}"/>
            </a:ext>
          </a:extLst>
        </xdr:cNvPr>
        <xdr:cNvSpPr txBox="1">
          <a:spLocks noChangeArrowheads="1"/>
        </xdr:cNvSpPr>
      </xdr:nvSpPr>
      <xdr:spPr bwMode="auto">
        <a:xfrm>
          <a:off x="4124325" y="15459075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59</xdr:row>
      <xdr:rowOff>0</xdr:rowOff>
    </xdr:from>
    <xdr:to>
      <xdr:col>6</xdr:col>
      <xdr:colOff>752475</xdr:colOff>
      <xdr:row>59</xdr:row>
      <xdr:rowOff>171373</xdr:rowOff>
    </xdr:to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9A5ACDB1-C311-4E1B-83FE-88B031F91710}"/>
            </a:ext>
          </a:extLst>
        </xdr:cNvPr>
        <xdr:cNvSpPr txBox="1">
          <a:spLocks noChangeArrowheads="1"/>
        </xdr:cNvSpPr>
      </xdr:nvSpPr>
      <xdr:spPr bwMode="auto">
        <a:xfrm>
          <a:off x="4124325" y="15459075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59</xdr:row>
      <xdr:rowOff>0</xdr:rowOff>
    </xdr:from>
    <xdr:to>
      <xdr:col>7</xdr:col>
      <xdr:colOff>429080</xdr:colOff>
      <xdr:row>59</xdr:row>
      <xdr:rowOff>171373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FB18E23A-DBAE-493B-BCE3-948558B06618}"/>
            </a:ext>
          </a:extLst>
        </xdr:cNvPr>
        <xdr:cNvSpPr txBox="1">
          <a:spLocks noChangeArrowheads="1"/>
        </xdr:cNvSpPr>
      </xdr:nvSpPr>
      <xdr:spPr bwMode="auto">
        <a:xfrm>
          <a:off x="4124325" y="15459075"/>
          <a:ext cx="57195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59</xdr:row>
      <xdr:rowOff>0</xdr:rowOff>
    </xdr:from>
    <xdr:to>
      <xdr:col>7</xdr:col>
      <xdr:colOff>429080</xdr:colOff>
      <xdr:row>59</xdr:row>
      <xdr:rowOff>171373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ED0747C6-0ACC-4DEB-BBD7-EADEE92107FC}"/>
            </a:ext>
          </a:extLst>
        </xdr:cNvPr>
        <xdr:cNvSpPr txBox="1">
          <a:spLocks noChangeArrowheads="1"/>
        </xdr:cNvSpPr>
      </xdr:nvSpPr>
      <xdr:spPr bwMode="auto">
        <a:xfrm>
          <a:off x="4124325" y="15459075"/>
          <a:ext cx="57195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3C7DE-7B07-4553-83D4-600E75BC9C86}">
  <sheetPr codeName="Sheet20">
    <pageSetUpPr fitToPage="1"/>
  </sheetPr>
  <dimension ref="A1:K67"/>
  <sheetViews>
    <sheetView showGridLines="0" tabSelected="1" view="pageBreakPreview" zoomScale="70" zoomScaleNormal="80" zoomScaleSheetLayoutView="70" workbookViewId="0">
      <selection activeCell="R58" sqref="R58"/>
    </sheetView>
  </sheetViews>
  <sheetFormatPr defaultColWidth="9" defaultRowHeight="18.75" x14ac:dyDescent="0.4"/>
  <cols>
    <col min="1" max="2" width="4.125" style="9" customWidth="1"/>
    <col min="3" max="3" width="11.625" style="185" customWidth="1"/>
    <col min="4" max="4" width="5.25" style="9" customWidth="1"/>
    <col min="5" max="5" width="7.625" style="9" customWidth="1"/>
    <col min="6" max="7" width="11.625" style="9" customWidth="1"/>
    <col min="8" max="8" width="70.625" style="180" customWidth="1"/>
    <col min="9" max="9" width="25.125" style="180" customWidth="1"/>
    <col min="10" max="11" width="13.25" style="9" customWidth="1"/>
    <col min="12" max="16384" width="9" style="9"/>
  </cols>
  <sheetData>
    <row r="1" spans="1:11" s="8" customFormat="1" ht="30" customHeight="1" x14ac:dyDescent="0.15">
      <c r="A1" s="1"/>
      <c r="B1" s="2" t="s">
        <v>0</v>
      </c>
      <c r="C1" s="1"/>
      <c r="D1" s="1"/>
      <c r="E1" s="1"/>
      <c r="F1" s="1"/>
      <c r="G1" s="3"/>
      <c r="H1" s="4"/>
      <c r="I1" s="5"/>
      <c r="J1" s="6"/>
      <c r="K1" s="7">
        <v>552</v>
      </c>
    </row>
    <row r="2" spans="1:11" ht="27.75" customHeight="1" x14ac:dyDescent="0.15">
      <c r="B2" s="10" t="s">
        <v>1</v>
      </c>
      <c r="C2" s="11"/>
      <c r="D2" s="12"/>
      <c r="E2" s="13"/>
      <c r="F2" s="13"/>
      <c r="G2" s="14" t="s">
        <v>2</v>
      </c>
      <c r="H2" s="15" t="s">
        <v>3</v>
      </c>
      <c r="I2" s="16" t="s">
        <v>4</v>
      </c>
      <c r="J2" s="17"/>
      <c r="K2" s="17"/>
    </row>
    <row r="3" spans="1:11" ht="27.75" customHeight="1" x14ac:dyDescent="0.15">
      <c r="B3" s="18" t="s">
        <v>5</v>
      </c>
      <c r="C3" s="19"/>
      <c r="D3" s="20">
        <f>G53</f>
        <v>0</v>
      </c>
      <c r="E3" s="21"/>
      <c r="F3" s="21"/>
      <c r="G3" s="22" t="s">
        <v>6</v>
      </c>
      <c r="H3" s="23"/>
      <c r="I3" s="24"/>
      <c r="J3" s="17"/>
      <c r="K3" s="25" t="s">
        <v>7</v>
      </c>
    </row>
    <row r="4" spans="1:11" ht="27.75" customHeight="1" x14ac:dyDescent="0.15">
      <c r="B4" s="18" t="s">
        <v>8</v>
      </c>
      <c r="C4" s="19"/>
      <c r="D4" s="26"/>
      <c r="E4" s="27"/>
      <c r="F4" s="27"/>
      <c r="G4" s="28" t="s">
        <v>9</v>
      </c>
      <c r="H4" s="29" t="s">
        <v>10</v>
      </c>
      <c r="I4" s="16" t="s">
        <v>11</v>
      </c>
      <c r="J4" s="17"/>
      <c r="K4" s="30"/>
    </row>
    <row r="5" spans="1:11" ht="27.75" customHeight="1" x14ac:dyDescent="0.15">
      <c r="B5" s="18" t="s">
        <v>12</v>
      </c>
      <c r="C5" s="19"/>
      <c r="D5" s="20">
        <f>ROUND(D3*D4,0)</f>
        <v>0</v>
      </c>
      <c r="E5" s="21"/>
      <c r="F5" s="21"/>
      <c r="G5" s="28" t="s">
        <v>9</v>
      </c>
      <c r="H5" s="23"/>
      <c r="I5" s="24"/>
      <c r="J5" s="17"/>
      <c r="K5" s="30"/>
    </row>
    <row r="6" spans="1:11" ht="27.75" customHeight="1" x14ac:dyDescent="0.15">
      <c r="B6" s="18" t="s">
        <v>13</v>
      </c>
      <c r="C6" s="19"/>
      <c r="D6" s="31"/>
      <c r="E6" s="32"/>
      <c r="F6" s="32"/>
      <c r="G6" s="33"/>
      <c r="H6" s="34" t="s">
        <v>14</v>
      </c>
      <c r="I6" s="16" t="s">
        <v>15</v>
      </c>
      <c r="J6" s="17"/>
      <c r="K6" s="25" t="s">
        <v>7</v>
      </c>
    </row>
    <row r="7" spans="1:11" ht="27.75" customHeight="1" x14ac:dyDescent="0.15">
      <c r="B7" s="35" t="s">
        <v>16</v>
      </c>
      <c r="C7" s="36"/>
      <c r="D7" s="37"/>
      <c r="E7" s="38"/>
      <c r="F7" s="38"/>
      <c r="G7" s="39" t="s">
        <v>6</v>
      </c>
      <c r="H7" s="40" t="s">
        <v>17</v>
      </c>
      <c r="I7" s="16" t="s">
        <v>18</v>
      </c>
      <c r="J7" s="17"/>
      <c r="K7" s="17"/>
    </row>
    <row r="8" spans="1:11" ht="30" customHeight="1" x14ac:dyDescent="0.15">
      <c r="B8" s="41" t="s">
        <v>19</v>
      </c>
      <c r="C8" s="41"/>
      <c r="D8" s="42"/>
      <c r="E8" s="42"/>
      <c r="F8" s="42"/>
      <c r="G8" s="43"/>
      <c r="H8" s="44"/>
      <c r="I8" s="44"/>
      <c r="J8" s="45"/>
      <c r="K8" s="46" t="s">
        <v>20</v>
      </c>
    </row>
    <row r="9" spans="1:11" s="47" customFormat="1" ht="24" customHeight="1" x14ac:dyDescent="0.25">
      <c r="B9" s="48"/>
      <c r="H9" s="49"/>
      <c r="I9" s="50"/>
      <c r="J9" s="51"/>
      <c r="K9" s="52" t="s">
        <v>21</v>
      </c>
    </row>
    <row r="10" spans="1:11" s="60" customFormat="1" ht="19.5" customHeight="1" x14ac:dyDescent="0.15">
      <c r="A10" s="53" t="s">
        <v>22</v>
      </c>
      <c r="B10" s="54" t="s">
        <v>23</v>
      </c>
      <c r="C10" s="55" t="s">
        <v>24</v>
      </c>
      <c r="D10" s="56" t="s">
        <v>25</v>
      </c>
      <c r="E10" s="56" t="s">
        <v>22</v>
      </c>
      <c r="F10" s="56" t="s">
        <v>26</v>
      </c>
      <c r="G10" s="56" t="s">
        <v>27</v>
      </c>
      <c r="H10" s="57" t="s">
        <v>28</v>
      </c>
      <c r="I10" s="57"/>
      <c r="J10" s="58" t="s">
        <v>29</v>
      </c>
      <c r="K10" s="59" t="s">
        <v>30</v>
      </c>
    </row>
    <row r="11" spans="1:11" ht="19.5" customHeight="1" x14ac:dyDescent="0.15">
      <c r="A11" s="61">
        <v>1</v>
      </c>
      <c r="B11" s="62" t="s">
        <v>31</v>
      </c>
      <c r="C11" s="63" t="s">
        <v>32</v>
      </c>
      <c r="D11" s="64">
        <v>1</v>
      </c>
      <c r="E11" s="65">
        <v>55201</v>
      </c>
      <c r="F11" s="66">
        <v>1310</v>
      </c>
      <c r="G11" s="67"/>
      <c r="H11" s="68" t="s">
        <v>33</v>
      </c>
      <c r="I11" s="69"/>
      <c r="J11" s="70"/>
      <c r="K11" s="71"/>
    </row>
    <row r="12" spans="1:11" ht="19.5" customHeight="1" x14ac:dyDescent="0.15">
      <c r="A12" s="72">
        <v>2</v>
      </c>
      <c r="B12" s="73"/>
      <c r="C12" s="74"/>
      <c r="D12" s="75">
        <v>2</v>
      </c>
      <c r="E12" s="76">
        <v>55202</v>
      </c>
      <c r="F12" s="77">
        <v>1380</v>
      </c>
      <c r="G12" s="78"/>
      <c r="H12" s="79" t="s">
        <v>34</v>
      </c>
      <c r="I12" s="80"/>
      <c r="J12" s="81"/>
      <c r="K12" s="82"/>
    </row>
    <row r="13" spans="1:11" ht="19.5" customHeight="1" x14ac:dyDescent="0.15">
      <c r="A13" s="72">
        <v>3</v>
      </c>
      <c r="B13" s="73"/>
      <c r="C13" s="83">
        <f>SUM(F11:F15)</f>
        <v>5100</v>
      </c>
      <c r="D13" s="75">
        <v>3</v>
      </c>
      <c r="E13" s="76">
        <v>55203</v>
      </c>
      <c r="F13" s="77">
        <v>690</v>
      </c>
      <c r="G13" s="78"/>
      <c r="H13" s="79" t="s">
        <v>35</v>
      </c>
      <c r="I13" s="80"/>
      <c r="J13" s="81"/>
      <c r="K13" s="82"/>
    </row>
    <row r="14" spans="1:11" ht="19.5" customHeight="1" x14ac:dyDescent="0.15">
      <c r="A14" s="72">
        <v>4</v>
      </c>
      <c r="B14" s="73"/>
      <c r="C14" s="84"/>
      <c r="D14" s="75">
        <v>4</v>
      </c>
      <c r="E14" s="76">
        <v>55204</v>
      </c>
      <c r="F14" s="77">
        <v>1060</v>
      </c>
      <c r="G14" s="78"/>
      <c r="H14" s="79" t="s">
        <v>36</v>
      </c>
      <c r="I14" s="80"/>
      <c r="J14" s="81"/>
      <c r="K14" s="82"/>
    </row>
    <row r="15" spans="1:11" ht="19.5" customHeight="1" x14ac:dyDescent="0.15">
      <c r="A15" s="85">
        <v>5</v>
      </c>
      <c r="B15" s="86"/>
      <c r="C15" s="87"/>
      <c r="D15" s="88">
        <v>5</v>
      </c>
      <c r="E15" s="89">
        <v>55205</v>
      </c>
      <c r="F15" s="90">
        <v>660</v>
      </c>
      <c r="G15" s="91"/>
      <c r="H15" s="92" t="s">
        <v>37</v>
      </c>
      <c r="I15" s="93"/>
      <c r="J15" s="94"/>
      <c r="K15" s="95"/>
    </row>
    <row r="16" spans="1:11" ht="19.5" customHeight="1" x14ac:dyDescent="0.15">
      <c r="A16" s="96">
        <v>6</v>
      </c>
      <c r="B16" s="62" t="s">
        <v>38</v>
      </c>
      <c r="C16" s="63" t="s">
        <v>39</v>
      </c>
      <c r="D16" s="97">
        <v>6</v>
      </c>
      <c r="E16" s="98">
        <v>55206</v>
      </c>
      <c r="F16" s="66">
        <v>1100</v>
      </c>
      <c r="G16" s="99"/>
      <c r="H16" s="68" t="s">
        <v>40</v>
      </c>
      <c r="I16" s="100"/>
      <c r="J16" s="101"/>
      <c r="K16" s="71"/>
    </row>
    <row r="17" spans="1:11" ht="19.5" customHeight="1" x14ac:dyDescent="0.15">
      <c r="A17" s="72">
        <v>7</v>
      </c>
      <c r="B17" s="73"/>
      <c r="C17" s="74"/>
      <c r="D17" s="102">
        <v>7</v>
      </c>
      <c r="E17" s="103">
        <v>55207</v>
      </c>
      <c r="F17" s="77">
        <v>1920</v>
      </c>
      <c r="G17" s="104"/>
      <c r="H17" s="79" t="s">
        <v>41</v>
      </c>
      <c r="I17" s="105"/>
      <c r="J17" s="81"/>
      <c r="K17" s="82"/>
    </row>
    <row r="18" spans="1:11" ht="19.5" customHeight="1" x14ac:dyDescent="0.15">
      <c r="A18" s="106">
        <v>8</v>
      </c>
      <c r="B18" s="73"/>
      <c r="C18" s="74"/>
      <c r="D18" s="102">
        <v>8</v>
      </c>
      <c r="E18" s="103">
        <v>55208</v>
      </c>
      <c r="F18" s="77">
        <v>2580</v>
      </c>
      <c r="G18" s="104"/>
      <c r="H18" s="79" t="s">
        <v>42</v>
      </c>
      <c r="I18" s="107"/>
      <c r="J18" s="81"/>
      <c r="K18" s="82"/>
    </row>
    <row r="19" spans="1:11" ht="19.5" customHeight="1" x14ac:dyDescent="0.15">
      <c r="A19" s="106">
        <v>9</v>
      </c>
      <c r="B19" s="73"/>
      <c r="C19" s="83">
        <f>SUM(F16:F22)</f>
        <v>13960</v>
      </c>
      <c r="D19" s="102">
        <v>9</v>
      </c>
      <c r="E19" s="103">
        <v>55209</v>
      </c>
      <c r="F19" s="77">
        <v>1830</v>
      </c>
      <c r="G19" s="104"/>
      <c r="H19" s="79" t="s">
        <v>43</v>
      </c>
      <c r="I19" s="108"/>
      <c r="J19" s="81"/>
      <c r="K19" s="82"/>
    </row>
    <row r="20" spans="1:11" ht="19.5" customHeight="1" x14ac:dyDescent="0.15">
      <c r="A20" s="106">
        <v>10</v>
      </c>
      <c r="B20" s="73"/>
      <c r="C20" s="84"/>
      <c r="D20" s="102">
        <v>10</v>
      </c>
      <c r="E20" s="103">
        <v>55210</v>
      </c>
      <c r="F20" s="77">
        <v>3030</v>
      </c>
      <c r="G20" s="104"/>
      <c r="H20" s="79" t="s">
        <v>44</v>
      </c>
      <c r="I20" s="109"/>
      <c r="J20" s="81"/>
      <c r="K20" s="82"/>
    </row>
    <row r="21" spans="1:11" ht="19.5" customHeight="1" x14ac:dyDescent="0.15">
      <c r="A21" s="106">
        <v>11</v>
      </c>
      <c r="B21" s="73"/>
      <c r="C21" s="84"/>
      <c r="D21" s="102">
        <v>11</v>
      </c>
      <c r="E21" s="103">
        <v>55211</v>
      </c>
      <c r="F21" s="77">
        <v>1990</v>
      </c>
      <c r="G21" s="104"/>
      <c r="H21" s="79" t="s">
        <v>45</v>
      </c>
      <c r="I21" s="109"/>
      <c r="J21" s="81"/>
      <c r="K21" s="82"/>
    </row>
    <row r="22" spans="1:11" ht="19.5" customHeight="1" x14ac:dyDescent="0.15">
      <c r="A22" s="85">
        <v>12</v>
      </c>
      <c r="B22" s="86"/>
      <c r="C22" s="87"/>
      <c r="D22" s="110">
        <v>12</v>
      </c>
      <c r="E22" s="89">
        <v>55212</v>
      </c>
      <c r="F22" s="90">
        <v>1510</v>
      </c>
      <c r="G22" s="91"/>
      <c r="H22" s="111" t="s">
        <v>46</v>
      </c>
      <c r="I22" s="112"/>
      <c r="J22" s="94"/>
      <c r="K22" s="95"/>
    </row>
    <row r="23" spans="1:11" ht="19.5" customHeight="1" x14ac:dyDescent="0.15">
      <c r="A23" s="61">
        <v>13</v>
      </c>
      <c r="B23" s="62" t="s">
        <v>47</v>
      </c>
      <c r="C23" s="63" t="s">
        <v>48</v>
      </c>
      <c r="D23" s="64">
        <v>13</v>
      </c>
      <c r="E23" s="98">
        <v>55213</v>
      </c>
      <c r="F23" s="66">
        <v>1640</v>
      </c>
      <c r="G23" s="99"/>
      <c r="H23" s="113" t="s">
        <v>49</v>
      </c>
      <c r="I23" s="80"/>
      <c r="J23" s="101"/>
      <c r="K23" s="71"/>
    </row>
    <row r="24" spans="1:11" ht="19.5" customHeight="1" x14ac:dyDescent="0.15">
      <c r="A24" s="72">
        <v>14</v>
      </c>
      <c r="B24" s="73"/>
      <c r="C24" s="74"/>
      <c r="D24" s="75">
        <v>14</v>
      </c>
      <c r="E24" s="76">
        <v>55214</v>
      </c>
      <c r="F24" s="77">
        <v>2440</v>
      </c>
      <c r="G24" s="78"/>
      <c r="H24" s="79" t="s">
        <v>50</v>
      </c>
      <c r="I24" s="114"/>
      <c r="J24" s="81"/>
      <c r="K24" s="82"/>
    </row>
    <row r="25" spans="1:11" ht="19.5" customHeight="1" x14ac:dyDescent="0.15">
      <c r="A25" s="72">
        <v>15</v>
      </c>
      <c r="B25" s="73"/>
      <c r="C25" s="74"/>
      <c r="D25" s="75">
        <v>15</v>
      </c>
      <c r="E25" s="103">
        <v>55215</v>
      </c>
      <c r="F25" s="77">
        <v>890</v>
      </c>
      <c r="G25" s="104"/>
      <c r="H25" s="79" t="s">
        <v>51</v>
      </c>
      <c r="I25" s="114"/>
      <c r="J25" s="81"/>
      <c r="K25" s="82"/>
    </row>
    <row r="26" spans="1:11" ht="19.5" customHeight="1" x14ac:dyDescent="0.15">
      <c r="A26" s="72">
        <v>16</v>
      </c>
      <c r="B26" s="73"/>
      <c r="C26" s="74"/>
      <c r="D26" s="75">
        <v>16</v>
      </c>
      <c r="E26" s="76">
        <v>55216</v>
      </c>
      <c r="F26" s="77">
        <v>2070</v>
      </c>
      <c r="G26" s="78"/>
      <c r="H26" s="79" t="s">
        <v>52</v>
      </c>
      <c r="I26" s="114"/>
      <c r="J26" s="81"/>
      <c r="K26" s="82"/>
    </row>
    <row r="27" spans="1:11" ht="19.5" customHeight="1" x14ac:dyDescent="0.15">
      <c r="A27" s="72">
        <v>17</v>
      </c>
      <c r="B27" s="73"/>
      <c r="C27" s="83">
        <f>SUM(F23:F29)</f>
        <v>13610</v>
      </c>
      <c r="D27" s="75">
        <v>17</v>
      </c>
      <c r="E27" s="76">
        <v>55217</v>
      </c>
      <c r="F27" s="77">
        <v>2630</v>
      </c>
      <c r="G27" s="78"/>
      <c r="H27" s="79" t="s">
        <v>53</v>
      </c>
      <c r="I27" s="114"/>
      <c r="J27" s="81"/>
      <c r="K27" s="82"/>
    </row>
    <row r="28" spans="1:11" ht="19.5" customHeight="1" x14ac:dyDescent="0.15">
      <c r="A28" s="72">
        <v>18</v>
      </c>
      <c r="B28" s="73"/>
      <c r="C28" s="84"/>
      <c r="D28" s="75">
        <v>18</v>
      </c>
      <c r="E28" s="103">
        <v>55218</v>
      </c>
      <c r="F28" s="77">
        <v>2250</v>
      </c>
      <c r="G28" s="104"/>
      <c r="H28" s="115" t="s">
        <v>54</v>
      </c>
      <c r="I28" s="114"/>
      <c r="J28" s="81"/>
      <c r="K28" s="82"/>
    </row>
    <row r="29" spans="1:11" ht="19.5" customHeight="1" x14ac:dyDescent="0.15">
      <c r="A29" s="85">
        <v>19</v>
      </c>
      <c r="B29" s="86"/>
      <c r="C29" s="87"/>
      <c r="D29" s="88">
        <v>19</v>
      </c>
      <c r="E29" s="89">
        <v>55219</v>
      </c>
      <c r="F29" s="90">
        <v>1690</v>
      </c>
      <c r="G29" s="91"/>
      <c r="H29" s="92" t="s">
        <v>55</v>
      </c>
      <c r="I29" s="93"/>
      <c r="J29" s="94"/>
      <c r="K29" s="95"/>
    </row>
    <row r="30" spans="1:11" ht="19.5" customHeight="1" x14ac:dyDescent="0.15">
      <c r="A30" s="96">
        <v>20</v>
      </c>
      <c r="B30" s="62" t="s">
        <v>56</v>
      </c>
      <c r="C30" s="63" t="s">
        <v>57</v>
      </c>
      <c r="D30" s="116">
        <v>20</v>
      </c>
      <c r="E30" s="98">
        <v>55220</v>
      </c>
      <c r="F30" s="66">
        <v>1530</v>
      </c>
      <c r="G30" s="99"/>
      <c r="H30" s="68" t="s">
        <v>58</v>
      </c>
      <c r="I30" s="100"/>
      <c r="J30" s="101"/>
      <c r="K30" s="71"/>
    </row>
    <row r="31" spans="1:11" ht="19.5" customHeight="1" x14ac:dyDescent="0.15">
      <c r="A31" s="72">
        <v>21</v>
      </c>
      <c r="B31" s="73"/>
      <c r="C31" s="74"/>
      <c r="D31" s="117">
        <v>21</v>
      </c>
      <c r="E31" s="103">
        <v>55221</v>
      </c>
      <c r="F31" s="77">
        <v>1420</v>
      </c>
      <c r="G31" s="104"/>
      <c r="H31" s="79" t="s">
        <v>59</v>
      </c>
      <c r="I31" s="118"/>
      <c r="J31" s="81"/>
      <c r="K31" s="82"/>
    </row>
    <row r="32" spans="1:11" ht="19.5" customHeight="1" x14ac:dyDescent="0.15">
      <c r="A32" s="72">
        <v>22</v>
      </c>
      <c r="B32" s="73"/>
      <c r="C32" s="74"/>
      <c r="D32" s="117">
        <v>22</v>
      </c>
      <c r="E32" s="119">
        <v>55222</v>
      </c>
      <c r="F32" s="77">
        <v>1660</v>
      </c>
      <c r="G32" s="104"/>
      <c r="H32" s="79" t="s">
        <v>60</v>
      </c>
      <c r="I32" s="114"/>
      <c r="J32" s="81"/>
      <c r="K32" s="82"/>
    </row>
    <row r="33" spans="1:11" ht="19.5" customHeight="1" x14ac:dyDescent="0.15">
      <c r="A33" s="106">
        <v>23</v>
      </c>
      <c r="B33" s="73"/>
      <c r="C33" s="83">
        <f>SUM(F30:F34)</f>
        <v>7390</v>
      </c>
      <c r="D33" s="119">
        <v>23</v>
      </c>
      <c r="E33" s="119">
        <v>55223</v>
      </c>
      <c r="F33" s="77">
        <v>660</v>
      </c>
      <c r="G33" s="104"/>
      <c r="H33" s="79" t="s">
        <v>61</v>
      </c>
      <c r="I33" s="108"/>
      <c r="J33" s="81"/>
      <c r="K33" s="82"/>
    </row>
    <row r="34" spans="1:11" ht="19.5" customHeight="1" x14ac:dyDescent="0.15">
      <c r="A34" s="85">
        <v>24</v>
      </c>
      <c r="B34" s="86"/>
      <c r="C34" s="120"/>
      <c r="D34" s="121">
        <v>24</v>
      </c>
      <c r="E34" s="121">
        <v>55224</v>
      </c>
      <c r="F34" s="90">
        <v>2120</v>
      </c>
      <c r="G34" s="91"/>
      <c r="H34" s="111" t="s">
        <v>62</v>
      </c>
      <c r="I34" s="122"/>
      <c r="J34" s="94"/>
      <c r="K34" s="95"/>
    </row>
    <row r="35" spans="1:11" ht="19.5" customHeight="1" x14ac:dyDescent="0.15">
      <c r="A35" s="96">
        <v>25</v>
      </c>
      <c r="B35" s="62" t="s">
        <v>63</v>
      </c>
      <c r="C35" s="63" t="s">
        <v>64</v>
      </c>
      <c r="D35" s="98">
        <v>25</v>
      </c>
      <c r="E35" s="123">
        <v>55225</v>
      </c>
      <c r="F35" s="66">
        <v>2410</v>
      </c>
      <c r="G35" s="99"/>
      <c r="H35" s="113" t="s">
        <v>65</v>
      </c>
      <c r="I35" s="124"/>
      <c r="J35" s="101"/>
      <c r="K35" s="71"/>
    </row>
    <row r="36" spans="1:11" ht="19.5" customHeight="1" x14ac:dyDescent="0.15">
      <c r="A36" s="106">
        <v>26</v>
      </c>
      <c r="B36" s="73"/>
      <c r="C36" s="74"/>
      <c r="D36" s="103">
        <v>26</v>
      </c>
      <c r="E36" s="119">
        <v>55226</v>
      </c>
      <c r="F36" s="77">
        <v>1850</v>
      </c>
      <c r="G36" s="78"/>
      <c r="H36" s="79" t="s">
        <v>66</v>
      </c>
      <c r="I36" s="109"/>
      <c r="J36" s="81"/>
      <c r="K36" s="82"/>
    </row>
    <row r="37" spans="1:11" ht="19.5" customHeight="1" x14ac:dyDescent="0.15">
      <c r="A37" s="85">
        <v>27</v>
      </c>
      <c r="B37" s="86"/>
      <c r="C37" s="125">
        <f>SUM(F35:F37)</f>
        <v>5860</v>
      </c>
      <c r="D37" s="89">
        <v>27</v>
      </c>
      <c r="E37" s="121">
        <v>55227</v>
      </c>
      <c r="F37" s="90">
        <v>1600</v>
      </c>
      <c r="G37" s="91"/>
      <c r="H37" s="92" t="s">
        <v>67</v>
      </c>
      <c r="I37" s="109"/>
      <c r="J37" s="94"/>
      <c r="K37" s="95"/>
    </row>
    <row r="38" spans="1:11" ht="19.5" customHeight="1" x14ac:dyDescent="0.15">
      <c r="A38" s="126">
        <v>28</v>
      </c>
      <c r="B38" s="62" t="s">
        <v>68</v>
      </c>
      <c r="C38" s="63" t="s">
        <v>69</v>
      </c>
      <c r="D38" s="123">
        <v>28</v>
      </c>
      <c r="E38" s="127">
        <v>55228</v>
      </c>
      <c r="F38" s="128">
        <v>1790</v>
      </c>
      <c r="G38" s="129"/>
      <c r="H38" s="68" t="s">
        <v>70</v>
      </c>
      <c r="I38" s="100"/>
      <c r="J38" s="101"/>
      <c r="K38" s="71"/>
    </row>
    <row r="39" spans="1:11" ht="19.5" customHeight="1" x14ac:dyDescent="0.15">
      <c r="A39" s="106">
        <v>29</v>
      </c>
      <c r="B39" s="73"/>
      <c r="C39" s="74"/>
      <c r="D39" s="119">
        <v>29</v>
      </c>
      <c r="E39" s="130">
        <v>55229</v>
      </c>
      <c r="F39" s="131">
        <v>2640</v>
      </c>
      <c r="G39" s="132"/>
      <c r="H39" s="79" t="s">
        <v>71</v>
      </c>
      <c r="I39" s="109"/>
      <c r="J39" s="81"/>
      <c r="K39" s="82"/>
    </row>
    <row r="40" spans="1:11" ht="19.5" customHeight="1" x14ac:dyDescent="0.15">
      <c r="A40" s="72">
        <v>30</v>
      </c>
      <c r="B40" s="73"/>
      <c r="C40" s="74"/>
      <c r="D40" s="117">
        <v>30</v>
      </c>
      <c r="E40" s="133">
        <v>55230</v>
      </c>
      <c r="F40" s="131">
        <v>2740</v>
      </c>
      <c r="G40" s="134"/>
      <c r="H40" s="79" t="s">
        <v>72</v>
      </c>
      <c r="I40" s="105"/>
      <c r="J40" s="81"/>
      <c r="K40" s="82"/>
    </row>
    <row r="41" spans="1:11" ht="20.25" customHeight="1" x14ac:dyDescent="0.15">
      <c r="A41" s="106">
        <v>31</v>
      </c>
      <c r="B41" s="73"/>
      <c r="C41" s="74"/>
      <c r="D41" s="119">
        <v>31</v>
      </c>
      <c r="E41" s="130">
        <v>55231</v>
      </c>
      <c r="F41" s="131">
        <v>1390</v>
      </c>
      <c r="G41" s="134"/>
      <c r="H41" s="115" t="s">
        <v>73</v>
      </c>
      <c r="I41" s="109"/>
      <c r="J41" s="81"/>
      <c r="K41" s="82"/>
    </row>
    <row r="42" spans="1:11" ht="19.5" customHeight="1" x14ac:dyDescent="0.15">
      <c r="A42" s="106">
        <v>32</v>
      </c>
      <c r="B42" s="73"/>
      <c r="C42" s="83">
        <f>SUM(F38:F44)</f>
        <v>16230</v>
      </c>
      <c r="D42" s="119">
        <v>32</v>
      </c>
      <c r="E42" s="130">
        <v>55232</v>
      </c>
      <c r="F42" s="131">
        <v>2920</v>
      </c>
      <c r="G42" s="134"/>
      <c r="H42" s="115" t="s">
        <v>74</v>
      </c>
      <c r="I42" s="109"/>
      <c r="J42" s="81"/>
      <c r="K42" s="82"/>
    </row>
    <row r="43" spans="1:11" ht="19.5" customHeight="1" x14ac:dyDescent="0.15">
      <c r="A43" s="106">
        <v>33</v>
      </c>
      <c r="B43" s="73"/>
      <c r="C43" s="135"/>
      <c r="D43" s="119">
        <v>33</v>
      </c>
      <c r="E43" s="130">
        <v>55233</v>
      </c>
      <c r="F43" s="131">
        <v>1500</v>
      </c>
      <c r="G43" s="134"/>
      <c r="H43" s="79" t="s">
        <v>75</v>
      </c>
      <c r="I43" s="109"/>
      <c r="J43" s="81"/>
      <c r="K43" s="82"/>
    </row>
    <row r="44" spans="1:11" ht="19.5" customHeight="1" x14ac:dyDescent="0.15">
      <c r="A44" s="136">
        <v>34</v>
      </c>
      <c r="B44" s="86"/>
      <c r="C44" s="120"/>
      <c r="D44" s="121">
        <v>34</v>
      </c>
      <c r="E44" s="137">
        <v>55234</v>
      </c>
      <c r="F44" s="138">
        <v>3250</v>
      </c>
      <c r="G44" s="139"/>
      <c r="H44" s="140" t="s">
        <v>76</v>
      </c>
      <c r="I44" s="141"/>
      <c r="J44" s="94"/>
      <c r="K44" s="95"/>
    </row>
    <row r="45" spans="1:11" ht="19.5" customHeight="1" x14ac:dyDescent="0.15">
      <c r="A45" s="96">
        <v>35</v>
      </c>
      <c r="B45" s="62" t="s">
        <v>77</v>
      </c>
      <c r="C45" s="63" t="s">
        <v>78</v>
      </c>
      <c r="D45" s="123">
        <v>35</v>
      </c>
      <c r="E45" s="127">
        <v>55235</v>
      </c>
      <c r="F45" s="128">
        <v>3260</v>
      </c>
      <c r="G45" s="142"/>
      <c r="H45" s="68" t="s">
        <v>79</v>
      </c>
      <c r="I45" s="143"/>
      <c r="J45" s="101"/>
      <c r="K45" s="71"/>
    </row>
    <row r="46" spans="1:11" ht="19.5" customHeight="1" x14ac:dyDescent="0.15">
      <c r="A46" s="72">
        <v>36</v>
      </c>
      <c r="B46" s="73"/>
      <c r="C46" s="74"/>
      <c r="D46" s="117">
        <v>36</v>
      </c>
      <c r="E46" s="133">
        <v>55236</v>
      </c>
      <c r="F46" s="131">
        <v>2170</v>
      </c>
      <c r="G46" s="134"/>
      <c r="H46" s="79" t="s">
        <v>80</v>
      </c>
      <c r="I46" s="105"/>
      <c r="J46" s="81"/>
      <c r="K46" s="82"/>
    </row>
    <row r="47" spans="1:11" ht="19.5" customHeight="1" x14ac:dyDescent="0.15">
      <c r="A47" s="72">
        <v>37</v>
      </c>
      <c r="B47" s="73"/>
      <c r="C47" s="83">
        <f>SUM(F45:F48)</f>
        <v>9270</v>
      </c>
      <c r="D47" s="117">
        <v>37</v>
      </c>
      <c r="E47" s="133">
        <v>55237</v>
      </c>
      <c r="F47" s="131">
        <v>2320</v>
      </c>
      <c r="G47" s="134"/>
      <c r="H47" s="79" t="s">
        <v>81</v>
      </c>
      <c r="I47" s="105"/>
      <c r="J47" s="81"/>
      <c r="K47" s="82"/>
    </row>
    <row r="48" spans="1:11" ht="19.5" customHeight="1" x14ac:dyDescent="0.15">
      <c r="A48" s="85">
        <v>38</v>
      </c>
      <c r="B48" s="86"/>
      <c r="C48" s="87"/>
      <c r="D48" s="121">
        <v>38</v>
      </c>
      <c r="E48" s="137">
        <v>55238</v>
      </c>
      <c r="F48" s="138">
        <v>1520</v>
      </c>
      <c r="G48" s="139"/>
      <c r="H48" s="111" t="s">
        <v>82</v>
      </c>
      <c r="I48" s="109"/>
      <c r="J48" s="94"/>
      <c r="K48" s="95"/>
    </row>
    <row r="49" spans="1:11" ht="19.5" customHeight="1" x14ac:dyDescent="0.15">
      <c r="A49" s="144">
        <v>39</v>
      </c>
      <c r="B49" s="62" t="s">
        <v>83</v>
      </c>
      <c r="C49" s="63" t="s">
        <v>84</v>
      </c>
      <c r="D49" s="145">
        <v>39</v>
      </c>
      <c r="E49" s="146">
        <v>55239</v>
      </c>
      <c r="F49" s="147">
        <v>710</v>
      </c>
      <c r="G49" s="148"/>
      <c r="H49" s="113" t="s">
        <v>85</v>
      </c>
      <c r="I49" s="149"/>
      <c r="J49" s="101"/>
      <c r="K49" s="71"/>
    </row>
    <row r="50" spans="1:11" ht="19.5" customHeight="1" x14ac:dyDescent="0.15">
      <c r="A50" s="72">
        <v>40</v>
      </c>
      <c r="B50" s="73"/>
      <c r="C50" s="74"/>
      <c r="D50" s="117">
        <v>40</v>
      </c>
      <c r="E50" s="133">
        <v>55240</v>
      </c>
      <c r="F50" s="131">
        <v>1690</v>
      </c>
      <c r="G50" s="134"/>
      <c r="H50" s="79" t="s">
        <v>86</v>
      </c>
      <c r="I50" s="105"/>
      <c r="J50" s="81"/>
      <c r="K50" s="82"/>
    </row>
    <row r="51" spans="1:11" ht="19.5" customHeight="1" x14ac:dyDescent="0.15">
      <c r="A51" s="72">
        <v>41</v>
      </c>
      <c r="B51" s="73"/>
      <c r="C51" s="150">
        <f>SUM(F49:F52)</f>
        <v>6320</v>
      </c>
      <c r="D51" s="117">
        <v>41</v>
      </c>
      <c r="E51" s="133">
        <v>55241</v>
      </c>
      <c r="F51" s="131">
        <v>1150</v>
      </c>
      <c r="G51" s="134"/>
      <c r="H51" s="79" t="s">
        <v>87</v>
      </c>
      <c r="I51" s="105"/>
      <c r="J51" s="81"/>
      <c r="K51" s="82"/>
    </row>
    <row r="52" spans="1:11" ht="19.5" customHeight="1" thickBot="1" x14ac:dyDescent="0.2">
      <c r="A52" s="151">
        <v>42</v>
      </c>
      <c r="B52" s="152"/>
      <c r="C52" s="153"/>
      <c r="D52" s="117">
        <v>42</v>
      </c>
      <c r="E52" s="133">
        <v>55242</v>
      </c>
      <c r="F52" s="154">
        <v>2770</v>
      </c>
      <c r="G52" s="134"/>
      <c r="H52" s="92" t="s">
        <v>88</v>
      </c>
      <c r="I52" s="155"/>
      <c r="J52" s="156"/>
      <c r="K52" s="157"/>
    </row>
    <row r="53" spans="1:11" ht="19.5" customHeight="1" thickTop="1" x14ac:dyDescent="0.15">
      <c r="A53" s="158"/>
      <c r="B53" s="159" t="s">
        <v>89</v>
      </c>
      <c r="C53" s="160"/>
      <c r="D53" s="161"/>
      <c r="E53" s="162"/>
      <c r="F53" s="163">
        <f>SUM(F11:F52)</f>
        <v>77740</v>
      </c>
      <c r="G53" s="163">
        <f>SUM(G11:G52)</f>
        <v>0</v>
      </c>
      <c r="H53" s="164"/>
      <c r="I53" s="165"/>
      <c r="J53" s="166"/>
      <c r="K53" s="167"/>
    </row>
    <row r="54" spans="1:11" s="172" customFormat="1" ht="18" customHeight="1" x14ac:dyDescent="0.15">
      <c r="A54" s="168"/>
      <c r="B54" s="168"/>
      <c r="C54" s="168"/>
      <c r="D54" s="168"/>
      <c r="E54" s="168"/>
      <c r="F54" s="169"/>
      <c r="G54" s="170"/>
      <c r="H54" s="171"/>
      <c r="I54" s="171"/>
      <c r="J54" s="169"/>
      <c r="K54" s="169"/>
    </row>
    <row r="55" spans="1:11" s="172" customFormat="1" ht="18" customHeight="1" x14ac:dyDescent="0.15">
      <c r="A55" s="168"/>
      <c r="B55" s="173" t="s">
        <v>90</v>
      </c>
      <c r="D55" s="168"/>
      <c r="E55" s="168"/>
      <c r="F55" s="168"/>
      <c r="G55" s="169"/>
      <c r="H55" s="170"/>
      <c r="I55" s="171"/>
      <c r="J55" s="171"/>
      <c r="K55" s="169"/>
    </row>
    <row r="56" spans="1:11" s="172" customFormat="1" ht="18" customHeight="1" x14ac:dyDescent="0.15">
      <c r="A56" s="168"/>
      <c r="B56" s="173" t="s">
        <v>91</v>
      </c>
      <c r="C56" s="168"/>
      <c r="D56" s="168"/>
      <c r="E56" s="168"/>
      <c r="F56" s="169"/>
      <c r="G56" s="170"/>
      <c r="H56" s="171"/>
      <c r="I56" s="171"/>
      <c r="J56" s="169"/>
      <c r="K56" s="169"/>
    </row>
    <row r="57" spans="1:11" s="172" customFormat="1" ht="18" customHeight="1" x14ac:dyDescent="0.15">
      <c r="A57" s="168"/>
      <c r="B57" s="173" t="s">
        <v>92</v>
      </c>
      <c r="C57" s="168"/>
      <c r="D57" s="168"/>
      <c r="E57" s="168"/>
      <c r="F57" s="169"/>
      <c r="G57" s="170"/>
      <c r="H57" s="171"/>
      <c r="I57" s="171"/>
      <c r="J57" s="169"/>
      <c r="K57" s="169"/>
    </row>
    <row r="58" spans="1:11" s="45" customFormat="1" ht="18" customHeight="1" x14ac:dyDescent="0.15">
      <c r="A58" s="44"/>
      <c r="B58" s="44" t="s">
        <v>93</v>
      </c>
      <c r="C58" s="44"/>
      <c r="D58" s="44"/>
      <c r="E58" s="44"/>
      <c r="F58" s="44"/>
      <c r="G58" s="44"/>
      <c r="H58" s="44"/>
      <c r="I58" s="44"/>
      <c r="J58" s="44"/>
      <c r="K58" s="44"/>
    </row>
    <row r="59" spans="1:11" ht="18" customHeight="1" x14ac:dyDescent="0.15">
      <c r="A59" s="174"/>
      <c r="B59" s="175" t="s">
        <v>94</v>
      </c>
      <c r="C59" s="174"/>
      <c r="D59" s="174"/>
      <c r="E59" s="174"/>
      <c r="F59" s="176"/>
      <c r="G59" s="177"/>
      <c r="H59" s="178"/>
      <c r="I59" s="9"/>
      <c r="J59" s="179"/>
      <c r="K59" s="179"/>
    </row>
    <row r="60" spans="1:11" s="180" customFormat="1" ht="18" customHeight="1" x14ac:dyDescent="0.4">
      <c r="B60" s="181" t="s">
        <v>95</v>
      </c>
      <c r="C60" s="181"/>
      <c r="D60" s="181"/>
      <c r="E60" s="181"/>
      <c r="F60" s="181"/>
      <c r="G60" s="181"/>
      <c r="H60" s="181"/>
      <c r="I60" s="182"/>
      <c r="J60" s="182"/>
      <c r="K60" s="182"/>
    </row>
    <row r="61" spans="1:11" s="183" customFormat="1" ht="18" customHeight="1" x14ac:dyDescent="0.15">
      <c r="B61" s="181"/>
      <c r="C61" s="181"/>
      <c r="D61" s="181"/>
      <c r="E61" s="181"/>
      <c r="F61" s="181"/>
      <c r="G61" s="181"/>
      <c r="H61" s="181"/>
      <c r="I61" s="135"/>
    </row>
    <row r="62" spans="1:11" s="184" customFormat="1" ht="18" customHeight="1" x14ac:dyDescent="0.15">
      <c r="B62" s="181"/>
      <c r="C62" s="181"/>
      <c r="D62" s="181"/>
      <c r="E62" s="181"/>
      <c r="F62" s="181"/>
      <c r="G62" s="181"/>
      <c r="H62" s="181"/>
      <c r="I62" s="135"/>
    </row>
    <row r="63" spans="1:11" ht="18" customHeight="1" x14ac:dyDescent="0.15">
      <c r="H63" s="135"/>
      <c r="I63" s="135"/>
    </row>
    <row r="64" spans="1:11" ht="18" customHeight="1" x14ac:dyDescent="0.15">
      <c r="H64" s="135"/>
      <c r="I64" s="135"/>
    </row>
    <row r="65" ht="18" customHeight="1" x14ac:dyDescent="0.4"/>
    <row r="66" ht="18" customHeight="1" x14ac:dyDescent="0.4"/>
    <row r="67" ht="18" customHeight="1" x14ac:dyDescent="0.4"/>
  </sheetData>
  <sheetProtection formatCells="0" insertHyperlinks="0"/>
  <mergeCells count="33">
    <mergeCell ref="B53:D53"/>
    <mergeCell ref="B60:H62"/>
    <mergeCell ref="B38:B44"/>
    <mergeCell ref="C38:C41"/>
    <mergeCell ref="B45:B48"/>
    <mergeCell ref="C45:C46"/>
    <mergeCell ref="B49:B52"/>
    <mergeCell ref="C49:C50"/>
    <mergeCell ref="B23:B29"/>
    <mergeCell ref="C23:C26"/>
    <mergeCell ref="B30:B34"/>
    <mergeCell ref="C30:C32"/>
    <mergeCell ref="B35:B37"/>
    <mergeCell ref="C35:C36"/>
    <mergeCell ref="B8:C8"/>
    <mergeCell ref="D8:G8"/>
    <mergeCell ref="H10:I10"/>
    <mergeCell ref="B11:B15"/>
    <mergeCell ref="C11:C12"/>
    <mergeCell ref="B16:B22"/>
    <mergeCell ref="C16:C18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printOptions horizontalCentered="1"/>
  <pageMargins left="0.19685039370078741" right="0.19685039370078741" top="0.34" bottom="0.15748031496062992" header="0" footer="0"/>
  <pageSetup paperSize="9" scale="5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明石</vt:lpstr>
      <vt:lpstr>明石!Print_Area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2026-08-27T07:59:15Z</dcterms:created>
  <dcterms:modified xsi:type="dcterms:W3CDTF">2026-08-27T07:59:28Z</dcterms:modified>
</cp:coreProperties>
</file>